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AgSG - Focus only\Tech Review\QPLs\Pre-qualifed Focus Fan QPLs\"/>
    </mc:Choice>
  </mc:AlternateContent>
  <bookViews>
    <workbookView xWindow="0" yWindow="0" windowWidth="20490" windowHeight="7755" tabRatio="795"/>
  </bookViews>
  <sheets>
    <sheet name="36&quot; - 47&quot; Fans - 1 Phase" sheetId="1" r:id="rId1"/>
    <sheet name="48&quot;+ Fans - 1 Phase" sheetId="2" r:id="rId2"/>
    <sheet name="36&quot; - 47&quot; Fans - 3 Phase" sheetId="3" r:id="rId3"/>
    <sheet name="48&quot;+ Fans - 3 Phase" sheetId="4" r:id="rId4"/>
  </sheets>
  <definedNames>
    <definedName name="_xlnm._FilterDatabase" localSheetId="0" hidden="1">'36" - 47" Fans - 1 Phase'!$A$5:$L$28</definedName>
    <definedName name="_xlnm._FilterDatabase" localSheetId="2" hidden="1">'36" - 47" Fans - 3 Phase'!$A$5:$L$30</definedName>
    <definedName name="_xlnm._FilterDatabase" localSheetId="1" hidden="1">'48"+ Fans - 1 Phase'!$A$5:$L$50</definedName>
    <definedName name="_xlnm._FilterDatabase" localSheetId="3" hidden="1">'48"+ Fans - 3 Phase'!$A$5:$L$68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2" l="1"/>
  <c r="I2" i="4" l="1"/>
  <c r="I2" i="3"/>
</calcChain>
</file>

<file path=xl/sharedStrings.xml><?xml version="1.0" encoding="utf-8"?>
<sst xmlns="http://schemas.openxmlformats.org/spreadsheetml/2006/main" count="971" uniqueCount="335">
  <si>
    <t>Test #</t>
  </si>
  <si>
    <t>Manufacturer</t>
  </si>
  <si>
    <t>Model</t>
  </si>
  <si>
    <t xml:space="preserve">Style </t>
  </si>
  <si>
    <t xml:space="preserve">Size </t>
  </si>
  <si>
    <t xml:space="preserve">Guard </t>
  </si>
  <si>
    <t>Airflow (Thrust CFM)</t>
  </si>
  <si>
    <t>Efficiency Ratio (Thrust CFM/W)</t>
  </si>
  <si>
    <t>Thrust (LBF)</t>
  </si>
  <si>
    <t>Input Power (kW)</t>
  </si>
  <si>
    <t>Thrust Efficiency Ratio (LBF/kW)</t>
  </si>
  <si>
    <t>5D Centerline Velocity (FPM)</t>
  </si>
  <si>
    <t>Basket</t>
  </si>
  <si>
    <t>36"</t>
  </si>
  <si>
    <t>Y</t>
  </si>
  <si>
    <t xml:space="preserve">American Coolair </t>
  </si>
  <si>
    <t>NBC36J</t>
  </si>
  <si>
    <t>Panel</t>
  </si>
  <si>
    <t>N</t>
  </si>
  <si>
    <t>NBC36K</t>
  </si>
  <si>
    <t>NBC36L</t>
  </si>
  <si>
    <t>NCFA36J</t>
  </si>
  <si>
    <t>NCFAE36J</t>
  </si>
  <si>
    <t>NEF36J</t>
  </si>
  <si>
    <t>NEFE36J</t>
  </si>
  <si>
    <t xml:space="preserve">GEA Farm Technologies, Inc. </t>
  </si>
  <si>
    <t>VP36D</t>
  </si>
  <si>
    <t xml:space="preserve">Munters Aerotech </t>
  </si>
  <si>
    <t>AX365G1</t>
  </si>
  <si>
    <t>  c05276  </t>
  </si>
  <si>
    <t>AX36G1</t>
  </si>
  <si>
    <t>Box</t>
  </si>
  <si>
    <t>AX36G1S</t>
  </si>
  <si>
    <t>CF361G1</t>
  </si>
  <si>
    <t>CF365G1</t>
  </si>
  <si>
    <t xml:space="preserve">Schaefer </t>
  </si>
  <si>
    <t>363P12DD</t>
  </si>
  <si>
    <t xml:space="preserve">VES Environmental Solutions </t>
  </si>
  <si>
    <t>PHVF3612-NG</t>
  </si>
  <si>
    <t>Acme Engineering &amp; Mfg. Corp</t>
  </si>
  <si>
    <t>DC48J</t>
  </si>
  <si>
    <t>48"</t>
  </si>
  <si>
    <t>DSF48-4J</t>
  </si>
  <si>
    <t>DSF48-6J</t>
  </si>
  <si>
    <t>DC54J</t>
  </si>
  <si>
    <t>54"</t>
  </si>
  <si>
    <t>NBCB52L</t>
  </si>
  <si>
    <t>52"</t>
  </si>
  <si>
    <t>NBCBE52L</t>
  </si>
  <si>
    <t>NBRBE52L</t>
  </si>
  <si>
    <t>NCFE52L</t>
  </si>
  <si>
    <t>NEFB52L</t>
  </si>
  <si>
    <t>NEFBE52L</t>
  </si>
  <si>
    <t>NBC54L</t>
  </si>
  <si>
    <t>55"</t>
  </si>
  <si>
    <t>NBCH54L</t>
  </si>
  <si>
    <t>NEF54L</t>
  </si>
  <si>
    <t>NEF54M</t>
  </si>
  <si>
    <t>NEFH54L</t>
  </si>
  <si>
    <t>MP52L1</t>
  </si>
  <si>
    <t>MP52L1A</t>
  </si>
  <si>
    <t>50"</t>
  </si>
  <si>
    <t>AX481G1</t>
  </si>
  <si>
    <t>GB4815G1</t>
  </si>
  <si>
    <t>GB481G1</t>
  </si>
  <si>
    <t>AX511G1</t>
  </si>
  <si>
    <t>51"</t>
  </si>
  <si>
    <t xml:space="preserve">Myn-fan </t>
  </si>
  <si>
    <t>52PG750</t>
  </si>
  <si>
    <t>54PC750</t>
  </si>
  <si>
    <t>54PG750</t>
  </si>
  <si>
    <t>483P1</t>
  </si>
  <si>
    <t>523GP1</t>
  </si>
  <si>
    <t>523GP112</t>
  </si>
  <si>
    <t>523GP1C</t>
  </si>
  <si>
    <t>523P1</t>
  </si>
  <si>
    <t>523P1C</t>
  </si>
  <si>
    <t>543GP1</t>
  </si>
  <si>
    <t>543GP112</t>
  </si>
  <si>
    <t>545GP1</t>
  </si>
  <si>
    <t>545GP112</t>
  </si>
  <si>
    <t>545GP112-HP</t>
  </si>
  <si>
    <t xml:space="preserve">Agromatic/Pericoli </t>
  </si>
  <si>
    <t>EFB36</t>
  </si>
  <si>
    <t>MP36L3</t>
  </si>
  <si>
    <t>VP363D</t>
  </si>
  <si>
    <t>AX365G3</t>
  </si>
  <si>
    <t>AX36G3S</t>
  </si>
  <si>
    <t>GB36G3</t>
  </si>
  <si>
    <t>363P12DD-3</t>
  </si>
  <si>
    <t xml:space="preserve">Termotecnica Pericoli s.r.l. </t>
  </si>
  <si>
    <t>HVB36123P</t>
  </si>
  <si>
    <t>PHVF36123P</t>
  </si>
  <si>
    <t>Tube</t>
  </si>
  <si>
    <t>PHVF36123P-NG</t>
  </si>
  <si>
    <t>NCF52L</t>
  </si>
  <si>
    <t>NEFBE52</t>
  </si>
  <si>
    <t>MP52L3</t>
  </si>
  <si>
    <t>AX481G3</t>
  </si>
  <si>
    <t>GB481G3</t>
  </si>
  <si>
    <t>AX5115G3</t>
  </si>
  <si>
    <t>AX511G3</t>
  </si>
  <si>
    <t>52PC750T</t>
  </si>
  <si>
    <t>52PG750T</t>
  </si>
  <si>
    <t>54PC750T</t>
  </si>
  <si>
    <t>  c12401  </t>
  </si>
  <si>
    <t>54PG750T</t>
  </si>
  <si>
    <t>523GP112-3</t>
  </si>
  <si>
    <t>523GP1-3</t>
  </si>
  <si>
    <t>523GP1C-3</t>
  </si>
  <si>
    <t>523P1-3-SB</t>
  </si>
  <si>
    <t>523P1C-3</t>
  </si>
  <si>
    <t>523P1C-3-SB</t>
  </si>
  <si>
    <t>  c14007  </t>
  </si>
  <si>
    <t>543GP1-3</t>
  </si>
  <si>
    <t>  c12385  </t>
  </si>
  <si>
    <t>  c12389  </t>
  </si>
  <si>
    <t>543GP2-3</t>
  </si>
  <si>
    <t>  c14008  </t>
  </si>
  <si>
    <t>545GP1-3</t>
  </si>
  <si>
    <t>  c12384  </t>
  </si>
  <si>
    <t>  c12388  </t>
  </si>
  <si>
    <t>545GP2-3</t>
  </si>
  <si>
    <t>PF52CA3P</t>
  </si>
  <si>
    <t>American Coolair</t>
  </si>
  <si>
    <t>J &amp; D Manufacturing</t>
  </si>
  <si>
    <t>Munters Aerotech</t>
  </si>
  <si>
    <t>Schaefer</t>
  </si>
  <si>
    <t>363P1</t>
  </si>
  <si>
    <t>365P12</t>
  </si>
  <si>
    <t>5131-5200-020</t>
  </si>
  <si>
    <t>5131-5200-040</t>
  </si>
  <si>
    <t>Myn-fan</t>
  </si>
  <si>
    <t>VG36DM3F-22</t>
  </si>
  <si>
    <t>5131-5200-030</t>
  </si>
  <si>
    <t>5131-5200-050</t>
  </si>
  <si>
    <t>5131-5200-090</t>
  </si>
  <si>
    <t>523P1-3</t>
  </si>
  <si>
    <t>  c14290  </t>
  </si>
  <si>
    <t>543GP112-3</t>
  </si>
  <si>
    <t>ADF53</t>
  </si>
  <si>
    <t>365P12-3V</t>
  </si>
  <si>
    <t>363P12DD-3V</t>
  </si>
  <si>
    <t>c15069</t>
  </si>
  <si>
    <t>483P34-3V</t>
  </si>
  <si>
    <t>485P34-3V</t>
  </si>
  <si>
    <t>AX51DG23-HE</t>
  </si>
  <si>
    <t>AX51DG23-HR</t>
  </si>
  <si>
    <t>c15070</t>
  </si>
  <si>
    <t>523GP1-3V</t>
  </si>
  <si>
    <t>c15072</t>
  </si>
  <si>
    <t>523P1-3V</t>
  </si>
  <si>
    <t>BLT503230460V</t>
  </si>
  <si>
    <t>ADF53-3</t>
  </si>
  <si>
    <t>c15042</t>
  </si>
  <si>
    <t>Artex Barn Solutions, Ltd.</t>
  </si>
  <si>
    <t>36" basket</t>
  </si>
  <si>
    <t>VP36CA</t>
  </si>
  <si>
    <t>c15223</t>
  </si>
  <si>
    <t>VP36DCA</t>
  </si>
  <si>
    <t>VPX50CA31011</t>
  </si>
  <si>
    <t>VPX50CA31011-E</t>
  </si>
  <si>
    <t>VPX50GV31011</t>
  </si>
  <si>
    <t>VPX50GV61011</t>
  </si>
  <si>
    <t>VPX55GV31511-E</t>
  </si>
  <si>
    <t>VP3631</t>
  </si>
  <si>
    <t>VP363DCA</t>
  </si>
  <si>
    <t>c14271</t>
  </si>
  <si>
    <t>VPX55CA31531-E</t>
  </si>
  <si>
    <t>c14068</t>
  </si>
  <si>
    <t>VPX55CA32031-E</t>
  </si>
  <si>
    <t>VPX55GV32031</t>
  </si>
  <si>
    <t>This list is for the use of sponsors of Bess Labs in operation of their agricultural fan programs and is updated regularly. Please refer to the date last updated, and check www.bess.illinois.edu to ensure you are using the most current version. Colored cells indicate the model number is listed more than once on this list - the most efficient test # is always displayed in a non-colored cell.</t>
  </si>
  <si>
    <t>Circulation Fan Qualified Product List (QPL)</t>
  </si>
  <si>
    <t>90312 w/short belt</t>
  </si>
  <si>
    <t>VP3631-E</t>
  </si>
  <si>
    <t>ADF53-1U</t>
  </si>
  <si>
    <t>53"</t>
  </si>
  <si>
    <t>Agromatic/Pericoli</t>
  </si>
  <si>
    <t>523GP1-3-</t>
  </si>
  <si>
    <t>ADF53-3U</t>
  </si>
  <si>
    <t>523GP1-3V-30</t>
  </si>
  <si>
    <t>VPX50GV31031</t>
  </si>
  <si>
    <t>c11196  </t>
  </si>
  <si>
    <t>c11197  </t>
  </si>
  <si>
    <t>c09238  </t>
  </si>
  <si>
    <t>c11195 </t>
  </si>
  <si>
    <t>c09239 </t>
  </si>
  <si>
    <t>c09244  </t>
  </si>
  <si>
    <t>c09245  </t>
  </si>
  <si>
    <t>c15229  </t>
  </si>
  <si>
    <t>c08010  </t>
  </si>
  <si>
    <t>c05271  </t>
  </si>
  <si>
    <t>c08061 </t>
  </si>
  <si>
    <t>c12033  </t>
  </si>
  <si>
    <t>c12027 </t>
  </si>
  <si>
    <t>c09204  </t>
  </si>
  <si>
    <t>c14305  </t>
  </si>
  <si>
    <t>c08051  </t>
  </si>
  <si>
    <t>c14306 </t>
  </si>
  <si>
    <t>c09040ag  </t>
  </si>
  <si>
    <t>c11192  </t>
  </si>
  <si>
    <t>c11193  </t>
  </si>
  <si>
    <t>c09241  </t>
  </si>
  <si>
    <t>c09240  </t>
  </si>
  <si>
    <t>c09242  </t>
  </si>
  <si>
    <t>c09243  </t>
  </si>
  <si>
    <t>c07286 </t>
  </si>
  <si>
    <t>c09021  </t>
  </si>
  <si>
    <t>c15225  </t>
  </si>
  <si>
    <t>c15228  </t>
  </si>
  <si>
    <t>c08007  </t>
  </si>
  <si>
    <t>c15224 </t>
  </si>
  <si>
    <t>c08065  </t>
  </si>
  <si>
    <t>c08062  </t>
  </si>
  <si>
    <t>c08064  </t>
  </si>
  <si>
    <t>c08052 </t>
  </si>
  <si>
    <t>c15067  </t>
  </si>
  <si>
    <t>c15065  </t>
  </si>
  <si>
    <t>c09209  </t>
  </si>
  <si>
    <t>c09199 </t>
  </si>
  <si>
    <t>c09200 </t>
  </si>
  <si>
    <t>c10003 </t>
  </si>
  <si>
    <t>c05264 </t>
  </si>
  <si>
    <t>c08068</t>
  </si>
  <si>
    <t>c15068 </t>
  </si>
  <si>
    <t>c16049A </t>
  </si>
  <si>
    <t>C09218 </t>
  </si>
  <si>
    <t>C09219 </t>
  </si>
  <si>
    <t>c09228</t>
  </si>
  <si>
    <t>c09217 </t>
  </si>
  <si>
    <t>c09215</t>
  </si>
  <si>
    <t>c09230 </t>
  </si>
  <si>
    <t>c09231</t>
  </si>
  <si>
    <t>c14030 </t>
  </si>
  <si>
    <t>c13224  </t>
  </si>
  <si>
    <t>c14026</t>
  </si>
  <si>
    <t>c07285</t>
  </si>
  <si>
    <t>c14041  </t>
  </si>
  <si>
    <t>c14044  </t>
  </si>
  <si>
    <t>c14046 </t>
  </si>
  <si>
    <t>  c05262</t>
  </si>
  <si>
    <t>c05260</t>
  </si>
  <si>
    <t>  c13236</t>
  </si>
  <si>
    <t>  c13238  </t>
  </si>
  <si>
    <t>c12418</t>
  </si>
  <si>
    <t>c12404</t>
  </si>
  <si>
    <t>c09198</t>
  </si>
  <si>
    <t>c14321 </t>
  </si>
  <si>
    <t>c15257 </t>
  </si>
  <si>
    <t>c16046  </t>
  </si>
  <si>
    <t>ADF53-3L</t>
  </si>
  <si>
    <t>c16049</t>
  </si>
  <si>
    <t>c11006 </t>
  </si>
  <si>
    <t>c14015</t>
  </si>
  <si>
    <t>c16073</t>
  </si>
  <si>
    <t>c08044</t>
  </si>
  <si>
    <t>c08043 </t>
  </si>
  <si>
    <t>c14017</t>
  </si>
  <si>
    <t>c14292 </t>
  </si>
  <si>
    <t>c14303 </t>
  </si>
  <si>
    <t>c10002 </t>
  </si>
  <si>
    <t>c12400  </t>
  </si>
  <si>
    <t>543GP1-3V</t>
  </si>
  <si>
    <t>545GP1-3V</t>
  </si>
  <si>
    <t>c11182 </t>
  </si>
  <si>
    <t>c11184 </t>
  </si>
  <si>
    <t>c11183 </t>
  </si>
  <si>
    <t>c16025 </t>
  </si>
  <si>
    <t>c14067  </t>
  </si>
  <si>
    <t> c14279</t>
  </si>
  <si>
    <t>c10004 </t>
  </si>
  <si>
    <t>c10009</t>
  </si>
  <si>
    <t>c10007 </t>
  </si>
  <si>
    <t>c05268  </t>
  </si>
  <si>
    <t>c05266</t>
  </si>
  <si>
    <t>c05267 </t>
  </si>
  <si>
    <t>c08047 </t>
  </si>
  <si>
    <t>c16051A </t>
  </si>
  <si>
    <t>C09222 </t>
  </si>
  <si>
    <t>  C09225</t>
  </si>
  <si>
    <t>  c09210</t>
  </si>
  <si>
    <t>c09237 </t>
  </si>
  <si>
    <t>c09236 </t>
  </si>
  <si>
    <t> c14032</t>
  </si>
  <si>
    <t>c13219 </t>
  </si>
  <si>
    <t>c07284 </t>
  </si>
  <si>
    <t>c13218 </t>
  </si>
  <si>
    <t>c14053 </t>
  </si>
  <si>
    <t> c14052</t>
  </si>
  <si>
    <t> c14050</t>
  </si>
  <si>
    <t>c14047</t>
  </si>
  <si>
    <t>c05259 </t>
  </si>
  <si>
    <t>c12407 </t>
  </si>
  <si>
    <t>c11002</t>
  </si>
  <si>
    <t>c14298</t>
  </si>
  <si>
    <t>c16074</t>
  </si>
  <si>
    <t>c11003 </t>
  </si>
  <si>
    <t>c08042</t>
  </si>
  <si>
    <t>c08041 </t>
  </si>
  <si>
    <t>c16051</t>
  </si>
  <si>
    <t>c16045  </t>
  </si>
  <si>
    <t>ADF53-1L</t>
  </si>
  <si>
    <t>c12398 </t>
  </si>
  <si>
    <t>c12397</t>
  </si>
  <si>
    <t>c12382 </t>
  </si>
  <si>
    <t>c14010  </t>
  </si>
  <si>
    <t>c12383</t>
  </si>
  <si>
    <t>c14009</t>
  </si>
  <si>
    <t>c12378 </t>
  </si>
  <si>
    <t>c11187 </t>
  </si>
  <si>
    <t>c11186</t>
  </si>
  <si>
    <t>c11181  </t>
  </si>
  <si>
    <t>c11180 </t>
  </si>
  <si>
    <t>c11185 </t>
  </si>
  <si>
    <t>c15244 </t>
  </si>
  <si>
    <t>c09040</t>
  </si>
  <si>
    <t>  c16417  </t>
  </si>
  <si>
    <t>c14275  </t>
  </si>
  <si>
    <t> c16241  </t>
  </si>
  <si>
    <t>VPX55CA31511-E</t>
  </si>
  <si>
    <t>  c16433  </t>
  </si>
  <si>
    <t>VG363CA</t>
  </si>
  <si>
    <t>  c16422  </t>
  </si>
  <si>
    <t>33557-A1</t>
  </si>
  <si>
    <t>Ventec Canada Inc.</t>
  </si>
  <si>
    <t>73"</t>
  </si>
  <si>
    <t>AMCA</t>
  </si>
  <si>
    <t>Last Updated: 1/27/2017</t>
  </si>
  <si>
    <t>VP3631CA</t>
  </si>
  <si>
    <t>VPX50CA31031</t>
  </si>
  <si>
    <t>VPX50GV61031</t>
  </si>
  <si>
    <t>VPX50GV31531</t>
  </si>
  <si>
    <t>VPX55GV31531</t>
  </si>
  <si>
    <t>VPX55GV52031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</si>
</sst>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9" x14ac:knownFonts="1">
    <font>
      <sz val="11"/>
      <color theme="1"/>
      <name val="Calibri"/>
      <family val="2"/>
      <scheme val="minor"/>
    </font>
    <font>
      <u/>
      <sz val="11"/>
      <color theme="10"/>
      <name val="Calibri"/>
      <family val="2"/>
      <scheme val="minor"/>
    </font>
    <font>
      <b/>
      <sz val="11"/>
      <color theme="0"/>
      <name val="Franklin Gothic Book"/>
      <family val="2"/>
    </font>
    <font>
      <b/>
      <sz val="20"/>
      <color theme="1"/>
      <name val="Franklin Gothic Book"/>
      <family val="2"/>
    </font>
    <font>
      <sz val="11"/>
      <color theme="1"/>
      <name val="Franklin Gothic Book"/>
      <family val="2"/>
    </font>
    <font>
      <i/>
      <sz val="11"/>
      <color theme="4" tint="-0.249977111117893"/>
      <name val="Franklin Gothic Book"/>
      <family val="2"/>
    </font>
    <font>
      <sz val="11"/>
      <color rgb="FFC00000"/>
      <name val="Franklin Gothic Book"/>
      <family val="2"/>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rgb="FF0067B1"/>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0" fillId="0" borderId="1" xfId="0" applyBorder="1" applyAlignment="1">
      <alignment horizontal="center"/>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0" fillId="0" borderId="1" xfId="0" applyBorder="1" applyAlignment="1">
      <alignment horizontal="left"/>
    </xf>
    <xf numFmtId="0" fontId="4" fillId="0" borderId="1" xfId="0" applyFont="1" applyBorder="1" applyAlignment="1">
      <alignment horizontal="left"/>
    </xf>
    <xf numFmtId="0" fontId="0" fillId="0" borderId="1" xfId="0" applyBorder="1" applyAlignment="1">
      <alignment horizontal="left" vertical="center" wrapText="1"/>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Border="1"/>
    <xf numFmtId="164" fontId="0" fillId="0" borderId="1" xfId="0" applyNumberFormat="1" applyFill="1" applyBorder="1" applyAlignment="1">
      <alignment horizontal="center"/>
    </xf>
    <xf numFmtId="165" fontId="0" fillId="0" borderId="1" xfId="0" applyNumberFormat="1" applyFill="1" applyBorder="1" applyAlignment="1">
      <alignment horizontal="center"/>
    </xf>
    <xf numFmtId="0" fontId="0" fillId="3" borderId="0" xfId="0" applyFill="1"/>
    <xf numFmtId="0" fontId="4" fillId="3" borderId="0" xfId="0" applyFont="1" applyFill="1"/>
    <xf numFmtId="0" fontId="4" fillId="0" borderId="0" xfId="0" applyFont="1" applyBorder="1" applyAlignment="1">
      <alignment horizontal="left"/>
    </xf>
    <xf numFmtId="0" fontId="0" fillId="4" borderId="0" xfId="0" applyFill="1"/>
    <xf numFmtId="0" fontId="0" fillId="0" borderId="0" xfId="0" applyFill="1"/>
    <xf numFmtId="0" fontId="0" fillId="0" borderId="1" xfId="0" applyFill="1" applyBorder="1" applyAlignment="1">
      <alignment horizontal="left" vertical="center" wrapText="1"/>
    </xf>
    <xf numFmtId="0" fontId="6" fillId="3" borderId="0" xfId="0" applyFont="1" applyFill="1"/>
    <xf numFmtId="0" fontId="0" fillId="3" borderId="0" xfId="0" applyFill="1" applyBorder="1"/>
    <xf numFmtId="0" fontId="0" fillId="3" borderId="2" xfId="0" applyFill="1" applyBorder="1" applyAlignment="1">
      <alignment horizontal="center"/>
    </xf>
    <xf numFmtId="0" fontId="0" fillId="3" borderId="2" xfId="0" applyFill="1" applyBorder="1" applyAlignment="1">
      <alignment horizontal="left"/>
    </xf>
    <xf numFmtId="0" fontId="0" fillId="3" borderId="0" xfId="0" applyFill="1" applyBorder="1" applyAlignment="1">
      <alignment horizontal="center"/>
    </xf>
    <xf numFmtId="0" fontId="4" fillId="3" borderId="0" xfId="0" applyFont="1" applyFill="1" applyBorder="1" applyAlignment="1">
      <alignment horizontal="left"/>
    </xf>
    <xf numFmtId="0" fontId="0" fillId="3" borderId="0" xfId="0" applyFill="1" applyBorder="1" applyAlignment="1">
      <alignment horizontal="left"/>
    </xf>
    <xf numFmtId="0" fontId="7" fillId="3" borderId="0" xfId="0" applyFont="1" applyFill="1"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1" fillId="0" borderId="0" xfId="1" applyAlignment="1">
      <alignment vertical="center" wrapText="1"/>
    </xf>
    <xf numFmtId="0" fontId="0" fillId="3" borderId="0" xfId="0" applyFill="1" applyAlignment="1">
      <alignment horizontal="center"/>
    </xf>
    <xf numFmtId="0" fontId="1" fillId="0" borderId="0" xfId="1" applyAlignment="1">
      <alignment horizontal="center"/>
    </xf>
    <xf numFmtId="0" fontId="8" fillId="0" borderId="0" xfId="1" applyFont="1" applyAlignment="1">
      <alignment horizontal="center"/>
    </xf>
    <xf numFmtId="0" fontId="0" fillId="3" borderId="0" xfId="0" applyFill="1" applyAlignment="1">
      <alignment horizontal="center"/>
    </xf>
    <xf numFmtId="0" fontId="5" fillId="3" borderId="0" xfId="0" applyFont="1" applyFill="1" applyBorder="1" applyAlignment="1">
      <alignment horizontal="left" vertical="center" wrapText="1"/>
    </xf>
    <xf numFmtId="0" fontId="3" fillId="3"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171451</xdr:rowOff>
    </xdr:from>
    <xdr:to>
      <xdr:col>1</xdr:col>
      <xdr:colOff>1714500</xdr:colOff>
      <xdr:row>0</xdr:row>
      <xdr:rowOff>723168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1451"/>
          <a:ext cx="2390775" cy="551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190500</xdr:rowOff>
    </xdr:from>
    <xdr:to>
      <xdr:col>1</xdr:col>
      <xdr:colOff>1676400</xdr:colOff>
      <xdr:row>0</xdr:row>
      <xdr:rowOff>734362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90500"/>
          <a:ext cx="2295525" cy="543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142875</xdr:rowOff>
    </xdr:from>
    <xdr:to>
      <xdr:col>1</xdr:col>
      <xdr:colOff>1676400</xdr:colOff>
      <xdr:row>0</xdr:row>
      <xdr:rowOff>691515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42875"/>
          <a:ext cx="2285999"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77259</xdr:colOff>
      <xdr:row>0</xdr:row>
      <xdr:rowOff>109009</xdr:rowOff>
    </xdr:from>
    <xdr:to>
      <xdr:col>1</xdr:col>
      <xdr:colOff>1677459</xdr:colOff>
      <xdr:row>0</xdr:row>
      <xdr:rowOff>662221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59" y="109009"/>
          <a:ext cx="2309283" cy="553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ess.illinois.edu/pdf/c11196.pdf" TargetMode="External"/><Relationship Id="rId13" Type="http://schemas.openxmlformats.org/officeDocument/2006/relationships/hyperlink" Target="http://bess.illinois.edu/pdf/c09244.pdf" TargetMode="External"/><Relationship Id="rId18" Type="http://schemas.openxmlformats.org/officeDocument/2006/relationships/hyperlink" Target="http://bess.illinois.edu/pdf/c05271.pdf" TargetMode="External"/><Relationship Id="rId26" Type="http://schemas.openxmlformats.org/officeDocument/2006/relationships/hyperlink" Target="http://bess.illinois.edu/pdf/c14306.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2033.pdf" TargetMode="External"/><Relationship Id="rId7" Type="http://schemas.openxmlformats.org/officeDocument/2006/relationships/hyperlink" Target="javascript:openWin('5dvelocity.html')" TargetMode="External"/><Relationship Id="rId12" Type="http://schemas.openxmlformats.org/officeDocument/2006/relationships/hyperlink" Target="http://bess.illinois.edu/pdf/c09239.pdf" TargetMode="External"/><Relationship Id="rId17" Type="http://schemas.openxmlformats.org/officeDocument/2006/relationships/hyperlink" Target="http://bess.illinois.edu/pdf/c15223.pdf" TargetMode="External"/><Relationship Id="rId25" Type="http://schemas.openxmlformats.org/officeDocument/2006/relationships/hyperlink" Target="http://bess.illinois.edu/pdf/c08051.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8010.pdf" TargetMode="External"/><Relationship Id="rId20" Type="http://schemas.openxmlformats.org/officeDocument/2006/relationships/hyperlink" Target="http://bess.illinois.edu/pdf/c08061.pdf" TargetMode="External"/><Relationship Id="rId29" Type="http://schemas.openxmlformats.org/officeDocument/2006/relationships/drawing" Target="../drawings/drawing1.xm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11195.pdf" TargetMode="External"/><Relationship Id="rId24" Type="http://schemas.openxmlformats.org/officeDocument/2006/relationships/hyperlink" Target="http://bess.illinois.edu/pdf/c14305.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15229.pdf" TargetMode="External"/><Relationship Id="rId23" Type="http://schemas.openxmlformats.org/officeDocument/2006/relationships/hyperlink" Target="http://bess.illinois.edu/pdf/c09204.pdf" TargetMode="External"/><Relationship Id="rId28" Type="http://schemas.openxmlformats.org/officeDocument/2006/relationships/printerSettings" Target="../printerSettings/printerSettings1.bin"/><Relationship Id="rId10" Type="http://schemas.openxmlformats.org/officeDocument/2006/relationships/hyperlink" Target="http://bess.illinois.edu/pdf/c09238.pdf" TargetMode="External"/><Relationship Id="rId19" Type="http://schemas.openxmlformats.org/officeDocument/2006/relationships/hyperlink" Target="http://bess.illinois.edu/pdf/c05276.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1197.pdf" TargetMode="External"/><Relationship Id="rId14" Type="http://schemas.openxmlformats.org/officeDocument/2006/relationships/hyperlink" Target="http://bess.illinois.edu/pdf/c09245.pdf" TargetMode="External"/><Relationship Id="rId22" Type="http://schemas.openxmlformats.org/officeDocument/2006/relationships/hyperlink" Target="http://bess.illinois.edu/pdf/c12027.pdf" TargetMode="External"/><Relationship Id="rId27" Type="http://schemas.openxmlformats.org/officeDocument/2006/relationships/hyperlink" Target="http://bess.illinois.edu/pdf/c16422.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bess.illinois.edu/pdf/c08047.pdf" TargetMode="External"/><Relationship Id="rId18" Type="http://schemas.openxmlformats.org/officeDocument/2006/relationships/hyperlink" Target="http://bess.illinois.edu/pdf/c09237.pdf" TargetMode="External"/><Relationship Id="rId26" Type="http://schemas.openxmlformats.org/officeDocument/2006/relationships/hyperlink" Target="http://bess.illinois.edu/pdf/c14050.pdf" TargetMode="External"/><Relationship Id="rId39" Type="http://schemas.openxmlformats.org/officeDocument/2006/relationships/hyperlink" Target="http://bess.illinois.edu/pdf/c12397.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3219.pdf" TargetMode="External"/><Relationship Id="rId34" Type="http://schemas.openxmlformats.org/officeDocument/2006/relationships/hyperlink" Target="http://bess.illinois.edu/pdf/c08042.pdf" TargetMode="External"/><Relationship Id="rId42" Type="http://schemas.openxmlformats.org/officeDocument/2006/relationships/hyperlink" Target="http://bess.illinois.edu/pdf/c12383.pdf" TargetMode="External"/><Relationship Id="rId47" Type="http://schemas.openxmlformats.org/officeDocument/2006/relationships/hyperlink" Target="http://bess.illinois.edu/pdf/c11181.pdf" TargetMode="External"/><Relationship Id="rId50" Type="http://schemas.openxmlformats.org/officeDocument/2006/relationships/hyperlink" Target="http://bess.illinois.edu/pdf/c15244.pdf" TargetMode="External"/><Relationship Id="rId7" Type="http://schemas.openxmlformats.org/officeDocument/2006/relationships/hyperlink" Target="javascript:openWin('5dvelocity.html')" TargetMode="External"/><Relationship Id="rId12" Type="http://schemas.openxmlformats.org/officeDocument/2006/relationships/hyperlink" Target="http://bess.illinois.edu/pdf/c05267.pdf" TargetMode="External"/><Relationship Id="rId17" Type="http://schemas.openxmlformats.org/officeDocument/2006/relationships/hyperlink" Target="http://bess.illinois.edu/pdf/c09210.pdf" TargetMode="External"/><Relationship Id="rId25" Type="http://schemas.openxmlformats.org/officeDocument/2006/relationships/hyperlink" Target="http://bess.illinois.edu/pdf/c14052.pdf" TargetMode="External"/><Relationship Id="rId33" Type="http://schemas.openxmlformats.org/officeDocument/2006/relationships/hyperlink" Target="http://bess.illinois.edu/pdf/c11003.pdf" TargetMode="External"/><Relationship Id="rId38" Type="http://schemas.openxmlformats.org/officeDocument/2006/relationships/hyperlink" Target="http://bess.illinois.edu/pdf/c12398.pdf" TargetMode="External"/><Relationship Id="rId46" Type="http://schemas.openxmlformats.org/officeDocument/2006/relationships/hyperlink" Target="http://bess.illinois.edu/pdf/c11186.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9225.pdf" TargetMode="External"/><Relationship Id="rId20" Type="http://schemas.openxmlformats.org/officeDocument/2006/relationships/hyperlink" Target="http://bess.illinois.edu/pdf/c14032.pdf" TargetMode="External"/><Relationship Id="rId29" Type="http://schemas.openxmlformats.org/officeDocument/2006/relationships/hyperlink" Target="http://bess.illinois.edu/pdf/c12407.pdf" TargetMode="External"/><Relationship Id="rId41" Type="http://schemas.openxmlformats.org/officeDocument/2006/relationships/hyperlink" Target="http://bess.illinois.edu/pdf/c14010.pdf" TargetMode="Externa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05266.pdf" TargetMode="External"/><Relationship Id="rId24" Type="http://schemas.openxmlformats.org/officeDocument/2006/relationships/hyperlink" Target="http://bess.illinois.edu/pdf/c14053.pdf" TargetMode="External"/><Relationship Id="rId32" Type="http://schemas.openxmlformats.org/officeDocument/2006/relationships/hyperlink" Target="http://bess.illinois.edu/pdf/c16074.pdf" TargetMode="External"/><Relationship Id="rId37" Type="http://schemas.openxmlformats.org/officeDocument/2006/relationships/hyperlink" Target="http://bess.illinois.edu/pdf/c16045.pdf" TargetMode="External"/><Relationship Id="rId40" Type="http://schemas.openxmlformats.org/officeDocument/2006/relationships/hyperlink" Target="http://bess.illinois.edu/pdf/c12382.pdf" TargetMode="External"/><Relationship Id="rId45" Type="http://schemas.openxmlformats.org/officeDocument/2006/relationships/hyperlink" Target="http://bess.illinois.edu/pdf/c11187.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09222.pdf" TargetMode="External"/><Relationship Id="rId23" Type="http://schemas.openxmlformats.org/officeDocument/2006/relationships/hyperlink" Target="http://bess.illinois.edu/pdf/c13218.pdf" TargetMode="External"/><Relationship Id="rId28" Type="http://schemas.openxmlformats.org/officeDocument/2006/relationships/hyperlink" Target="http://bess.illinois.edu/pdf/c05259.pdf" TargetMode="External"/><Relationship Id="rId36" Type="http://schemas.openxmlformats.org/officeDocument/2006/relationships/hyperlink" Target="http://bess.illinois.edu/pdf/c16051.pdf" TargetMode="External"/><Relationship Id="rId49" Type="http://schemas.openxmlformats.org/officeDocument/2006/relationships/hyperlink" Target="http://bess.illinois.edu/pdf/c11185.pdf" TargetMode="External"/><Relationship Id="rId10" Type="http://schemas.openxmlformats.org/officeDocument/2006/relationships/hyperlink" Target="http://bess.illinois.edu/pdf/c10007.pdf" TargetMode="External"/><Relationship Id="rId19" Type="http://schemas.openxmlformats.org/officeDocument/2006/relationships/hyperlink" Target="http://bess.illinois.edu/pdf/c09236.pdf" TargetMode="External"/><Relationship Id="rId31" Type="http://schemas.openxmlformats.org/officeDocument/2006/relationships/hyperlink" Target="http://bess.illinois.edu/pdf/c14298.pdf" TargetMode="External"/><Relationship Id="rId44" Type="http://schemas.openxmlformats.org/officeDocument/2006/relationships/hyperlink" Target="http://bess.illinois.edu/pdf/c12378.pdf" TargetMode="External"/><Relationship Id="rId52" Type="http://schemas.openxmlformats.org/officeDocument/2006/relationships/drawing" Target="../drawings/drawing2.xml"/><Relationship Id="rId4" Type="http://schemas.openxmlformats.org/officeDocument/2006/relationships/hyperlink" Target="javascript:openWin('thrust.html')" TargetMode="External"/><Relationship Id="rId9" Type="http://schemas.openxmlformats.org/officeDocument/2006/relationships/hyperlink" Target="http://bess.illinois.edu/pdf/c10009.pdf" TargetMode="External"/><Relationship Id="rId14" Type="http://schemas.openxmlformats.org/officeDocument/2006/relationships/hyperlink" Target="http://bess.illinois.edu/pdf/c16051A.pdf" TargetMode="External"/><Relationship Id="rId22" Type="http://schemas.openxmlformats.org/officeDocument/2006/relationships/hyperlink" Target="http://bess.illinois.edu/pdf/c07284.pdf" TargetMode="External"/><Relationship Id="rId27" Type="http://schemas.openxmlformats.org/officeDocument/2006/relationships/hyperlink" Target="http://bess.illinois.edu/pdf/c14047.pdf" TargetMode="External"/><Relationship Id="rId30" Type="http://schemas.openxmlformats.org/officeDocument/2006/relationships/hyperlink" Target="http://bess.illinois.edu/pdf/c11002.pdf" TargetMode="External"/><Relationship Id="rId35" Type="http://schemas.openxmlformats.org/officeDocument/2006/relationships/hyperlink" Target="http://bess.illinois.edu/pdf/c08041.pdf" TargetMode="External"/><Relationship Id="rId43" Type="http://schemas.openxmlformats.org/officeDocument/2006/relationships/hyperlink" Target="http://bess.illinois.edu/pdf/c14009.pdf" TargetMode="External"/><Relationship Id="rId48" Type="http://schemas.openxmlformats.org/officeDocument/2006/relationships/hyperlink" Target="http://bess.illinois.edu/pdf/c11180.pdf" TargetMode="External"/><Relationship Id="rId8" Type="http://schemas.openxmlformats.org/officeDocument/2006/relationships/hyperlink" Target="http://bess.illinois.edu/pdf/c10004.pdf" TargetMode="External"/><Relationship Id="rId51" Type="http://schemas.openxmlformats.org/officeDocument/2006/relationships/hyperlink" Target="http://bess.illinois.edu/pdf/c1624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ess.illinois.edu/pdf/c09040ag.pdf" TargetMode="External"/><Relationship Id="rId13" Type="http://schemas.openxmlformats.org/officeDocument/2006/relationships/hyperlink" Target="http://bess.illinois.edu/pdf/c09242.pdf" TargetMode="External"/><Relationship Id="rId18" Type="http://schemas.openxmlformats.org/officeDocument/2006/relationships/hyperlink" Target="http://bess.illinois.edu/pdf/c15225.pdf" TargetMode="External"/><Relationship Id="rId26" Type="http://schemas.openxmlformats.org/officeDocument/2006/relationships/hyperlink" Target="http://bess.illinois.edu/pdf/c08052.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5224.pdf" TargetMode="External"/><Relationship Id="rId7" Type="http://schemas.openxmlformats.org/officeDocument/2006/relationships/hyperlink" Target="javascript:openWin('5dvelocity.html')" TargetMode="External"/><Relationship Id="rId12" Type="http://schemas.openxmlformats.org/officeDocument/2006/relationships/hyperlink" Target="http://bess.illinois.edu/pdf/c09240.pdf" TargetMode="External"/><Relationship Id="rId17" Type="http://schemas.openxmlformats.org/officeDocument/2006/relationships/hyperlink" Target="http://bess.illinois.edu/pdf/c09021.pdf" TargetMode="External"/><Relationship Id="rId25" Type="http://schemas.openxmlformats.org/officeDocument/2006/relationships/hyperlink" Target="http://bess.illinois.edu/pdf/c09040.pdf" TargetMode="External"/><Relationship Id="rId33" Type="http://schemas.openxmlformats.org/officeDocument/2006/relationships/drawing" Target="../drawings/drawing3.xml"/><Relationship Id="rId2" Type="http://schemas.openxmlformats.org/officeDocument/2006/relationships/hyperlink" Target="javascript:openWin('sizec.html')" TargetMode="External"/><Relationship Id="rId16" Type="http://schemas.openxmlformats.org/officeDocument/2006/relationships/hyperlink" Target="http://bess.illinois.edu/pdf/c07286.pdf" TargetMode="External"/><Relationship Id="rId20" Type="http://schemas.openxmlformats.org/officeDocument/2006/relationships/hyperlink" Target="http://bess.illinois.edu/pdf/c08007.pdf" TargetMode="External"/><Relationship Id="rId29" Type="http://schemas.openxmlformats.org/officeDocument/2006/relationships/hyperlink" Target="http://bess.illinois.edu/pdf/c09209.pdf" TargetMode="Externa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09241.pdf" TargetMode="External"/><Relationship Id="rId24" Type="http://schemas.openxmlformats.org/officeDocument/2006/relationships/hyperlink" Target="http://bess.illinois.edu/pdf/c08064.pdf" TargetMode="External"/><Relationship Id="rId32" Type="http://schemas.openxmlformats.org/officeDocument/2006/relationships/hyperlink" Target="http://bess.illinois.edu/pdf/c16433.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15042.pdf" TargetMode="External"/><Relationship Id="rId23" Type="http://schemas.openxmlformats.org/officeDocument/2006/relationships/hyperlink" Target="http://bess.illinois.edu/pdf/c08062.pdf" TargetMode="External"/><Relationship Id="rId28" Type="http://schemas.openxmlformats.org/officeDocument/2006/relationships/hyperlink" Target="http://bess.illinois.edu/pdf/c15065.pdf" TargetMode="External"/><Relationship Id="rId10" Type="http://schemas.openxmlformats.org/officeDocument/2006/relationships/hyperlink" Target="http://bess.illinois.edu/pdf/c11193.pdf" TargetMode="External"/><Relationship Id="rId19" Type="http://schemas.openxmlformats.org/officeDocument/2006/relationships/hyperlink" Target="http://bess.illinois.edu/pdf/c15228.pdf" TargetMode="External"/><Relationship Id="rId31" Type="http://schemas.openxmlformats.org/officeDocument/2006/relationships/hyperlink" Target="http://bess.illinois.edu/pdf/c09200.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1192.pdf" TargetMode="External"/><Relationship Id="rId14" Type="http://schemas.openxmlformats.org/officeDocument/2006/relationships/hyperlink" Target="http://bess.illinois.edu/pdf/c09243.pdf" TargetMode="External"/><Relationship Id="rId22" Type="http://schemas.openxmlformats.org/officeDocument/2006/relationships/hyperlink" Target="http://bess.illinois.edu/pdf/c08065.pdf" TargetMode="External"/><Relationship Id="rId27" Type="http://schemas.openxmlformats.org/officeDocument/2006/relationships/hyperlink" Target="http://bess.illinois.edu/pdf/c15067.pdf" TargetMode="External"/><Relationship Id="rId30" Type="http://schemas.openxmlformats.org/officeDocument/2006/relationships/hyperlink" Target="http://bess.illinois.edu/pdf/c09199.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bess.illinois.edu/pdf/c16049A.pdf" TargetMode="External"/><Relationship Id="rId18" Type="http://schemas.openxmlformats.org/officeDocument/2006/relationships/hyperlink" Target="http://bess.illinois.edu/pdf/c09215.pdf" TargetMode="External"/><Relationship Id="rId26" Type="http://schemas.openxmlformats.org/officeDocument/2006/relationships/hyperlink" Target="http://bess.illinois.edu/pdf/c14044.pdf" TargetMode="External"/><Relationship Id="rId39" Type="http://schemas.openxmlformats.org/officeDocument/2006/relationships/hyperlink" Target="http://bess.illinois.edu/pdf/c11006.pdf" TargetMode="External"/><Relationship Id="rId21" Type="http://schemas.openxmlformats.org/officeDocument/2006/relationships/hyperlink" Target="http://bess.illinois.edu/pdf/c14030.pdf" TargetMode="External"/><Relationship Id="rId34" Type="http://schemas.openxmlformats.org/officeDocument/2006/relationships/hyperlink" Target="http://bess.illinois.edu/pdf/c09198.pdf" TargetMode="External"/><Relationship Id="rId42" Type="http://schemas.openxmlformats.org/officeDocument/2006/relationships/hyperlink" Target="http://bess.illinois.edu/pdf/c16073.pdf" TargetMode="External"/><Relationship Id="rId47" Type="http://schemas.openxmlformats.org/officeDocument/2006/relationships/hyperlink" Target="http://bess.illinois.edu/pdf/c14292.pdf" TargetMode="External"/><Relationship Id="rId50" Type="http://schemas.openxmlformats.org/officeDocument/2006/relationships/hyperlink" Target="http://bess.illinois.edu/pdf/c12400.pdf" TargetMode="External"/><Relationship Id="rId55" Type="http://schemas.openxmlformats.org/officeDocument/2006/relationships/hyperlink" Target="http://bess.illinois.edu/pdf/c12389.pdf" TargetMode="External"/><Relationship Id="rId63" Type="http://schemas.openxmlformats.org/officeDocument/2006/relationships/hyperlink" Target="http://bess.illinois.edu/pdf/c14067.pdf" TargetMode="External"/><Relationship Id="rId68" Type="http://schemas.openxmlformats.org/officeDocument/2006/relationships/hyperlink" Target="http://bess.illinois.edu/pdf/c14275.pdf" TargetMode="External"/><Relationship Id="rId7" Type="http://schemas.openxmlformats.org/officeDocument/2006/relationships/hyperlink" Target="javascript:openWin('5dvelocity.html')"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9228.pdf" TargetMode="External"/><Relationship Id="rId29" Type="http://schemas.openxmlformats.org/officeDocument/2006/relationships/hyperlink" Target="http://bess.illinois.edu/pdf/c05260.pdf" TargetMode="Externa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15068.pdf" TargetMode="External"/><Relationship Id="rId24" Type="http://schemas.openxmlformats.org/officeDocument/2006/relationships/hyperlink" Target="http://bess.illinois.edu/pdf/c07285.pdf" TargetMode="External"/><Relationship Id="rId32" Type="http://schemas.openxmlformats.org/officeDocument/2006/relationships/hyperlink" Target="http://bess.illinois.edu/pdf/c12418.pdf" TargetMode="External"/><Relationship Id="rId37" Type="http://schemas.openxmlformats.org/officeDocument/2006/relationships/hyperlink" Target="http://bess.illinois.edu/pdf/c16046.pdf" TargetMode="External"/><Relationship Id="rId40" Type="http://schemas.openxmlformats.org/officeDocument/2006/relationships/hyperlink" Target="http://bess.illinois.edu/pdf/c14015.pdf" TargetMode="External"/><Relationship Id="rId45" Type="http://schemas.openxmlformats.org/officeDocument/2006/relationships/hyperlink" Target="http://bess.illinois.edu/pdf/c08043.pdf" TargetMode="External"/><Relationship Id="rId53" Type="http://schemas.openxmlformats.org/officeDocument/2006/relationships/hyperlink" Target="http://bess.illinois.edu/pdf/c14007.pdf" TargetMode="External"/><Relationship Id="rId58" Type="http://schemas.openxmlformats.org/officeDocument/2006/relationships/hyperlink" Target="http://bess.illinois.edu/pdf/c12388.pdf" TargetMode="External"/><Relationship Id="rId66" Type="http://schemas.openxmlformats.org/officeDocument/2006/relationships/hyperlink" Target="http://bess.illinois.edu/pdf/c14068.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09219.pdf" TargetMode="External"/><Relationship Id="rId23" Type="http://schemas.openxmlformats.org/officeDocument/2006/relationships/hyperlink" Target="http://bess.illinois.edu/pdf/c14026.pdf" TargetMode="External"/><Relationship Id="rId28" Type="http://schemas.openxmlformats.org/officeDocument/2006/relationships/hyperlink" Target="http://bess.illinois.edu/pdf/c05262.pdf" TargetMode="External"/><Relationship Id="rId36" Type="http://schemas.openxmlformats.org/officeDocument/2006/relationships/hyperlink" Target="http://bess.illinois.edu/pdf/c15257.pdf" TargetMode="External"/><Relationship Id="rId49" Type="http://schemas.openxmlformats.org/officeDocument/2006/relationships/hyperlink" Target="http://bess.illinois.edu/pdf/c10002.pdf" TargetMode="External"/><Relationship Id="rId57" Type="http://schemas.openxmlformats.org/officeDocument/2006/relationships/hyperlink" Target="http://bess.illinois.edu/pdf/c12384.pdf" TargetMode="External"/><Relationship Id="rId61" Type="http://schemas.openxmlformats.org/officeDocument/2006/relationships/hyperlink" Target="http://bess.illinois.edu/pdf/c11183.pdf" TargetMode="External"/><Relationship Id="rId10" Type="http://schemas.openxmlformats.org/officeDocument/2006/relationships/hyperlink" Target="http://bess.illinois.edu/pdf/c08068.pdf" TargetMode="External"/><Relationship Id="rId19" Type="http://schemas.openxmlformats.org/officeDocument/2006/relationships/hyperlink" Target="http://bess.illinois.edu/pdf/c09230.pdf" TargetMode="External"/><Relationship Id="rId31" Type="http://schemas.openxmlformats.org/officeDocument/2006/relationships/hyperlink" Target="http://bess.illinois.edu/pdf/c13238.pdf" TargetMode="External"/><Relationship Id="rId44" Type="http://schemas.openxmlformats.org/officeDocument/2006/relationships/hyperlink" Target="http://bess.illinois.edu/pdf/c08044.pdf" TargetMode="External"/><Relationship Id="rId52" Type="http://schemas.openxmlformats.org/officeDocument/2006/relationships/hyperlink" Target="http://bess.illinois.edu/pdf/c14290.pdf" TargetMode="External"/><Relationship Id="rId60" Type="http://schemas.openxmlformats.org/officeDocument/2006/relationships/hyperlink" Target="http://bess.illinois.edu/pdf/c11184.pdf" TargetMode="External"/><Relationship Id="rId65" Type="http://schemas.openxmlformats.org/officeDocument/2006/relationships/hyperlink" Target="http://bess.illinois.edu/pdf/c14279.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05264.pdf" TargetMode="External"/><Relationship Id="rId14" Type="http://schemas.openxmlformats.org/officeDocument/2006/relationships/hyperlink" Target="http://bess.illinois.edu/pdf/C09218.pdf" TargetMode="External"/><Relationship Id="rId22" Type="http://schemas.openxmlformats.org/officeDocument/2006/relationships/hyperlink" Target="http://bess.illinois.edu/pdf/c13224.pdf" TargetMode="External"/><Relationship Id="rId27" Type="http://schemas.openxmlformats.org/officeDocument/2006/relationships/hyperlink" Target="http://bess.illinois.edu/pdf/c14046.pdf" TargetMode="External"/><Relationship Id="rId30" Type="http://schemas.openxmlformats.org/officeDocument/2006/relationships/hyperlink" Target="http://bess.illinois.edu/pdf/c13236.pdf" TargetMode="External"/><Relationship Id="rId35" Type="http://schemas.openxmlformats.org/officeDocument/2006/relationships/hyperlink" Target="http://bess.illinois.edu/pdf/c14321.pdf" TargetMode="External"/><Relationship Id="rId43" Type="http://schemas.openxmlformats.org/officeDocument/2006/relationships/hyperlink" Target="http://bess.illinois.edu/pdf/c15072.pdf" TargetMode="External"/><Relationship Id="rId48" Type="http://schemas.openxmlformats.org/officeDocument/2006/relationships/hyperlink" Target="http://bess.illinois.edu/pdf/c14303.pdf" TargetMode="External"/><Relationship Id="rId56" Type="http://schemas.openxmlformats.org/officeDocument/2006/relationships/hyperlink" Target="http://bess.illinois.edu/pdf/c14008.pdf" TargetMode="External"/><Relationship Id="rId64" Type="http://schemas.openxmlformats.org/officeDocument/2006/relationships/hyperlink" Target="http://bess.illinois.edu/pdf/c14271.pdf" TargetMode="External"/><Relationship Id="rId69" Type="http://schemas.openxmlformats.org/officeDocument/2006/relationships/printerSettings" Target="../printerSettings/printerSettings2.bin"/><Relationship Id="rId8" Type="http://schemas.openxmlformats.org/officeDocument/2006/relationships/hyperlink" Target="http://bess.illinois.edu/pdf/c10003.pdf" TargetMode="External"/><Relationship Id="rId51" Type="http://schemas.openxmlformats.org/officeDocument/2006/relationships/hyperlink" Target="http://bess.illinois.edu/pdf/c12401.pdf" TargetMode="External"/><Relationship Id="rId3" Type="http://schemas.openxmlformats.org/officeDocument/2006/relationships/hyperlink" Target="javascript:openWin('guard.html')" TargetMode="External"/><Relationship Id="rId12" Type="http://schemas.openxmlformats.org/officeDocument/2006/relationships/hyperlink" Target="http://bess.illinois.edu/pdf/c15069.pdf" TargetMode="External"/><Relationship Id="rId17" Type="http://schemas.openxmlformats.org/officeDocument/2006/relationships/hyperlink" Target="http://bess.illinois.edu/pdf/c09217.pdf" TargetMode="External"/><Relationship Id="rId25" Type="http://schemas.openxmlformats.org/officeDocument/2006/relationships/hyperlink" Target="http://bess.illinois.edu/pdf/c14041.pdf" TargetMode="External"/><Relationship Id="rId33" Type="http://schemas.openxmlformats.org/officeDocument/2006/relationships/hyperlink" Target="http://bess.illinois.edu/pdf/c12404.pdf" TargetMode="External"/><Relationship Id="rId38" Type="http://schemas.openxmlformats.org/officeDocument/2006/relationships/hyperlink" Target="http://bess.illinois.edu/pdf/c16049.pdf" TargetMode="External"/><Relationship Id="rId46" Type="http://schemas.openxmlformats.org/officeDocument/2006/relationships/hyperlink" Target="http://bess.illinois.edu/pdf/c14017.pdf" TargetMode="External"/><Relationship Id="rId59" Type="http://schemas.openxmlformats.org/officeDocument/2006/relationships/hyperlink" Target="http://bess.illinois.edu/pdf/c11182.pdf" TargetMode="External"/><Relationship Id="rId67" Type="http://schemas.openxmlformats.org/officeDocument/2006/relationships/hyperlink" Target="http://bess.illinois.edu/pdf/c16417.pdf" TargetMode="External"/><Relationship Id="rId20" Type="http://schemas.openxmlformats.org/officeDocument/2006/relationships/hyperlink" Target="http://bess.illinois.edu/pdf/c09231.pdf" TargetMode="External"/><Relationship Id="rId41" Type="http://schemas.openxmlformats.org/officeDocument/2006/relationships/hyperlink" Target="http://bess.illinois.edu/pdf/c15070.pdf" TargetMode="External"/><Relationship Id="rId54" Type="http://schemas.openxmlformats.org/officeDocument/2006/relationships/hyperlink" Target="http://bess.illinois.edu/pdf/c12385.pdf" TargetMode="External"/><Relationship Id="rId62" Type="http://schemas.openxmlformats.org/officeDocument/2006/relationships/hyperlink" Target="http://bess.illinois.edu/pdf/c16025.pdf" TargetMode="External"/><Relationship Id="rId70"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tabSelected="1" zoomScale="80" zoomScaleNormal="80" workbookViewId="0">
      <pane ySplit="5" topLeftCell="A6" activePane="bottomLeft" state="frozen"/>
      <selection pane="bottomLeft" activeCell="L3" sqref="L3"/>
    </sheetView>
  </sheetViews>
  <sheetFormatPr defaultColWidth="0" defaultRowHeight="15" zeroHeight="1" x14ac:dyDescent="0.25"/>
  <cols>
    <col min="1" max="1" width="10.5703125" bestFit="1" customWidth="1"/>
    <col min="2" max="2" width="28.42578125" bestFit="1" customWidth="1"/>
    <col min="3" max="3" width="19.28515625" bestFit="1" customWidth="1"/>
    <col min="4" max="6" width="9.140625" customWidth="1"/>
    <col min="7" max="7" width="13.140625" customWidth="1"/>
    <col min="8" max="8" width="22.42578125" bestFit="1" customWidth="1"/>
    <col min="9" max="10" width="9.140625" customWidth="1"/>
    <col min="11" max="11" width="22.42578125" customWidth="1"/>
    <col min="12" max="12" width="18.140625" customWidth="1"/>
    <col min="13" max="14" width="9.140625" customWidth="1"/>
    <col min="15" max="15" width="0" hidden="1" customWidth="1"/>
    <col min="16" max="16384" width="9.140625" hidden="1"/>
  </cols>
  <sheetData>
    <row r="1" spans="1:15" ht="57.75" customHeight="1" x14ac:dyDescent="0.25">
      <c r="A1" s="32"/>
      <c r="B1" s="32"/>
      <c r="C1" s="32"/>
      <c r="D1" s="12"/>
      <c r="E1" s="12"/>
      <c r="F1" s="12"/>
      <c r="G1" s="12"/>
      <c r="H1" s="12"/>
      <c r="I1" s="12"/>
      <c r="J1" s="12"/>
      <c r="K1" s="12"/>
      <c r="L1" s="12"/>
      <c r="M1" s="12"/>
      <c r="N1" s="12"/>
      <c r="O1" s="12"/>
    </row>
    <row r="2" spans="1:15" ht="27" x14ac:dyDescent="0.45">
      <c r="A2" s="34" t="s">
        <v>173</v>
      </c>
      <c r="B2" s="34"/>
      <c r="C2" s="34"/>
      <c r="D2" s="34"/>
      <c r="E2" s="34"/>
      <c r="F2" s="34"/>
      <c r="G2" s="12"/>
      <c r="H2" s="12"/>
      <c r="I2" s="18" t="s">
        <v>328</v>
      </c>
      <c r="J2" s="12"/>
      <c r="K2" s="12"/>
      <c r="L2" s="12"/>
      <c r="M2" s="12"/>
      <c r="N2" s="12"/>
      <c r="O2" s="12"/>
    </row>
    <row r="3" spans="1:15" ht="56.25" customHeight="1" x14ac:dyDescent="0.25">
      <c r="A3" s="33" t="s">
        <v>172</v>
      </c>
      <c r="B3" s="33"/>
      <c r="C3" s="33"/>
      <c r="D3" s="33"/>
      <c r="E3" s="33"/>
      <c r="F3" s="33"/>
      <c r="G3" s="33"/>
      <c r="H3" s="33"/>
      <c r="I3" s="12"/>
      <c r="J3" s="12"/>
      <c r="K3" s="12"/>
      <c r="L3" s="12"/>
      <c r="M3" s="12"/>
      <c r="N3" s="12"/>
      <c r="O3" s="12"/>
    </row>
    <row r="4" spans="1:15" ht="13.5" customHeight="1" x14ac:dyDescent="0.25">
      <c r="A4" s="12"/>
      <c r="C4" s="12"/>
      <c r="D4" s="12"/>
      <c r="E4" s="12"/>
      <c r="F4" s="12"/>
      <c r="G4" s="12"/>
      <c r="H4" s="12"/>
      <c r="I4" s="12"/>
      <c r="J4" s="12"/>
      <c r="K4" s="25">
        <v>18.7</v>
      </c>
      <c r="L4" s="12"/>
      <c r="M4" s="12"/>
      <c r="N4" s="12"/>
      <c r="O4" s="12"/>
    </row>
    <row r="5" spans="1:15" ht="47.25" x14ac:dyDescent="0.25">
      <c r="A5" s="2" t="s">
        <v>0</v>
      </c>
      <c r="B5" s="2" t="s">
        <v>1</v>
      </c>
      <c r="C5" s="2" t="s">
        <v>2</v>
      </c>
      <c r="D5" s="3" t="s">
        <v>3</v>
      </c>
      <c r="E5" s="3" t="s">
        <v>4</v>
      </c>
      <c r="F5" s="3" t="s">
        <v>5</v>
      </c>
      <c r="G5" s="3" t="s">
        <v>6</v>
      </c>
      <c r="H5" s="3" t="s">
        <v>7</v>
      </c>
      <c r="I5" s="3" t="s">
        <v>8</v>
      </c>
      <c r="J5" s="3" t="s">
        <v>9</v>
      </c>
      <c r="K5" s="3" t="s">
        <v>10</v>
      </c>
      <c r="L5" s="3" t="s">
        <v>11</v>
      </c>
      <c r="M5" s="12"/>
      <c r="N5" s="12"/>
      <c r="O5" s="12"/>
    </row>
    <row r="6" spans="1:15" x14ac:dyDescent="0.25">
      <c r="A6" s="30" t="s">
        <v>183</v>
      </c>
      <c r="B6" s="8" t="s">
        <v>124</v>
      </c>
      <c r="C6" s="8" t="s">
        <v>16</v>
      </c>
      <c r="D6" s="7" t="s">
        <v>17</v>
      </c>
      <c r="E6" s="7" t="s">
        <v>13</v>
      </c>
      <c r="F6" s="7" t="s">
        <v>18</v>
      </c>
      <c r="G6" s="7">
        <v>12340</v>
      </c>
      <c r="H6" s="7">
        <v>23.7</v>
      </c>
      <c r="I6" s="7">
        <v>12.5</v>
      </c>
      <c r="J6" s="7">
        <v>0.52</v>
      </c>
      <c r="K6" s="7">
        <v>24</v>
      </c>
      <c r="L6" s="7">
        <v>960</v>
      </c>
      <c r="M6" s="12"/>
      <c r="N6" s="12"/>
      <c r="O6" s="12"/>
    </row>
    <row r="7" spans="1:15" s="16" customFormat="1" x14ac:dyDescent="0.25">
      <c r="A7" s="30" t="s">
        <v>184</v>
      </c>
      <c r="B7" s="4" t="s">
        <v>124</v>
      </c>
      <c r="C7" s="4" t="s">
        <v>19</v>
      </c>
      <c r="D7" s="1" t="s">
        <v>17</v>
      </c>
      <c r="E7" s="1" t="s">
        <v>13</v>
      </c>
      <c r="F7" s="1" t="s">
        <v>18</v>
      </c>
      <c r="G7" s="1">
        <v>13800</v>
      </c>
      <c r="H7" s="1">
        <v>18.3</v>
      </c>
      <c r="I7" s="1">
        <v>15.7</v>
      </c>
      <c r="J7" s="1">
        <v>0.755</v>
      </c>
      <c r="K7" s="1">
        <v>20.7</v>
      </c>
      <c r="L7" s="1">
        <v>1200</v>
      </c>
      <c r="M7" s="12"/>
    </row>
    <row r="8" spans="1:15" s="15" customFormat="1" x14ac:dyDescent="0.25">
      <c r="A8" s="30" t="s">
        <v>186</v>
      </c>
      <c r="B8" s="8" t="s">
        <v>124</v>
      </c>
      <c r="C8" s="8" t="s">
        <v>20</v>
      </c>
      <c r="D8" s="7" t="s">
        <v>17</v>
      </c>
      <c r="E8" s="7" t="s">
        <v>13</v>
      </c>
      <c r="F8" s="7" t="s">
        <v>18</v>
      </c>
      <c r="G8" s="7">
        <v>16260</v>
      </c>
      <c r="H8" s="7">
        <v>14.5</v>
      </c>
      <c r="I8" s="7">
        <v>21.8</v>
      </c>
      <c r="J8" s="7">
        <v>1.1240000000000001</v>
      </c>
      <c r="K8" s="7">
        <v>19.399999999999999</v>
      </c>
      <c r="L8" s="7">
        <v>1260</v>
      </c>
      <c r="M8" s="12"/>
      <c r="N8" s="12"/>
    </row>
    <row r="9" spans="1:15" ht="15" customHeight="1" x14ac:dyDescent="0.25">
      <c r="A9" s="30" t="s">
        <v>185</v>
      </c>
      <c r="B9" s="4" t="s">
        <v>124</v>
      </c>
      <c r="C9" s="4" t="s">
        <v>21</v>
      </c>
      <c r="D9" s="1" t="s">
        <v>17</v>
      </c>
      <c r="E9" s="1" t="s">
        <v>13</v>
      </c>
      <c r="F9" s="1" t="s">
        <v>18</v>
      </c>
      <c r="G9" s="1">
        <v>10940</v>
      </c>
      <c r="H9" s="1">
        <v>22.1</v>
      </c>
      <c r="I9" s="1">
        <v>10.199999999999999</v>
      </c>
      <c r="J9" s="1">
        <v>0.495</v>
      </c>
      <c r="K9" s="1">
        <v>20.7</v>
      </c>
      <c r="L9" s="1">
        <v>790</v>
      </c>
      <c r="M9" s="12"/>
      <c r="N9" s="12"/>
      <c r="O9" s="12"/>
    </row>
    <row r="10" spans="1:15" x14ac:dyDescent="0.25">
      <c r="A10" s="30" t="s">
        <v>187</v>
      </c>
      <c r="B10" s="4" t="s">
        <v>124</v>
      </c>
      <c r="C10" s="4" t="s">
        <v>22</v>
      </c>
      <c r="D10" s="1" t="s">
        <v>17</v>
      </c>
      <c r="E10" s="1" t="s">
        <v>13</v>
      </c>
      <c r="F10" s="1" t="s">
        <v>18</v>
      </c>
      <c r="G10" s="1">
        <v>10350</v>
      </c>
      <c r="H10" s="1">
        <v>25.4</v>
      </c>
      <c r="I10" s="1">
        <v>9.16</v>
      </c>
      <c r="J10" s="1">
        <v>0.40799999999999997</v>
      </c>
      <c r="K10" s="1">
        <v>22.4</v>
      </c>
      <c r="L10" s="1">
        <v>720</v>
      </c>
      <c r="M10" s="12"/>
      <c r="N10" s="12"/>
      <c r="O10" s="12"/>
    </row>
    <row r="11" spans="1:15" x14ac:dyDescent="0.25">
      <c r="A11" s="30" t="s">
        <v>188</v>
      </c>
      <c r="B11" s="4" t="s">
        <v>124</v>
      </c>
      <c r="C11" s="4" t="s">
        <v>23</v>
      </c>
      <c r="D11" s="1" t="s">
        <v>17</v>
      </c>
      <c r="E11" s="1" t="s">
        <v>13</v>
      </c>
      <c r="F11" s="1" t="s">
        <v>18</v>
      </c>
      <c r="G11" s="1">
        <v>11280</v>
      </c>
      <c r="H11" s="1">
        <v>21.9</v>
      </c>
      <c r="I11" s="1">
        <v>10.8</v>
      </c>
      <c r="J11" s="1">
        <v>0.51600000000000001</v>
      </c>
      <c r="K11" s="1">
        <v>21</v>
      </c>
      <c r="L11" s="1">
        <v>1010</v>
      </c>
      <c r="M11" s="12"/>
      <c r="N11" s="12"/>
      <c r="O11" s="12"/>
    </row>
    <row r="12" spans="1:15" x14ac:dyDescent="0.25">
      <c r="A12" s="30" t="s">
        <v>189</v>
      </c>
      <c r="B12" s="4" t="s">
        <v>124</v>
      </c>
      <c r="C12" s="4" t="s">
        <v>24</v>
      </c>
      <c r="D12" s="1" t="s">
        <v>17</v>
      </c>
      <c r="E12" s="1" t="s">
        <v>13</v>
      </c>
      <c r="F12" s="1" t="s">
        <v>18</v>
      </c>
      <c r="G12" s="1">
        <v>10880</v>
      </c>
      <c r="H12" s="1">
        <v>23.2</v>
      </c>
      <c r="I12" s="1">
        <v>10.1</v>
      </c>
      <c r="J12" s="1">
        <v>0.46800000000000003</v>
      </c>
      <c r="K12" s="1">
        <v>21.6</v>
      </c>
      <c r="L12" s="1">
        <v>960</v>
      </c>
      <c r="M12" s="12"/>
      <c r="N12" s="12"/>
      <c r="O12" s="12"/>
    </row>
    <row r="13" spans="1:15" ht="15" customHeight="1" x14ac:dyDescent="0.3">
      <c r="A13" s="30" t="s">
        <v>190</v>
      </c>
      <c r="B13" s="5" t="s">
        <v>125</v>
      </c>
      <c r="C13" s="5" t="s">
        <v>157</v>
      </c>
      <c r="D13" s="1" t="s">
        <v>17</v>
      </c>
      <c r="E13" s="1" t="s">
        <v>13</v>
      </c>
      <c r="F13" s="1" t="s">
        <v>18</v>
      </c>
      <c r="G13" s="1">
        <v>10000</v>
      </c>
      <c r="H13" s="1">
        <v>21.4</v>
      </c>
      <c r="I13" s="1">
        <v>8.7799999999999994</v>
      </c>
      <c r="J13" s="1">
        <v>0.46800000000000003</v>
      </c>
      <c r="K13" s="1">
        <v>18.8</v>
      </c>
      <c r="L13" s="1">
        <v>680</v>
      </c>
      <c r="M13" s="12"/>
      <c r="N13" s="12"/>
      <c r="O13" s="12"/>
    </row>
    <row r="14" spans="1:15" ht="15" customHeight="1" x14ac:dyDescent="0.3">
      <c r="A14" s="30" t="s">
        <v>191</v>
      </c>
      <c r="B14" s="5" t="s">
        <v>125</v>
      </c>
      <c r="C14" s="4" t="s">
        <v>26</v>
      </c>
      <c r="D14" s="1" t="s">
        <v>17</v>
      </c>
      <c r="E14" s="1" t="s">
        <v>13</v>
      </c>
      <c r="F14" s="1" t="s">
        <v>18</v>
      </c>
      <c r="G14" s="1">
        <v>10430</v>
      </c>
      <c r="H14" s="1">
        <v>21</v>
      </c>
      <c r="I14" s="1">
        <v>9.36</v>
      </c>
      <c r="J14" s="1">
        <v>0.497</v>
      </c>
      <c r="K14" s="1">
        <v>18.8</v>
      </c>
      <c r="L14" s="1">
        <v>780</v>
      </c>
      <c r="M14" s="12"/>
      <c r="N14" s="12"/>
      <c r="O14" s="12"/>
    </row>
    <row r="15" spans="1:15" ht="15.75" customHeight="1" x14ac:dyDescent="0.3">
      <c r="A15" s="30" t="s">
        <v>158</v>
      </c>
      <c r="B15" s="5" t="s">
        <v>125</v>
      </c>
      <c r="C15" s="4" t="s">
        <v>159</v>
      </c>
      <c r="D15" s="1" t="s">
        <v>17</v>
      </c>
      <c r="E15" s="1" t="s">
        <v>13</v>
      </c>
      <c r="F15" s="1" t="s">
        <v>18</v>
      </c>
      <c r="G15" s="1">
        <v>10740</v>
      </c>
      <c r="H15" s="1">
        <v>20.9</v>
      </c>
      <c r="I15" s="1">
        <v>10.1</v>
      </c>
      <c r="J15" s="1">
        <v>0.51400000000000001</v>
      </c>
      <c r="K15" s="1">
        <v>19.7</v>
      </c>
      <c r="L15" s="1">
        <v>800</v>
      </c>
      <c r="M15" s="12"/>
      <c r="N15" s="12"/>
      <c r="O15" s="12"/>
    </row>
    <row r="16" spans="1:15" ht="15.75" customHeight="1" x14ac:dyDescent="0.3">
      <c r="A16" s="30" t="s">
        <v>323</v>
      </c>
      <c r="B16" s="5" t="s">
        <v>125</v>
      </c>
      <c r="C16" s="4" t="s">
        <v>329</v>
      </c>
      <c r="D16" s="1" t="s">
        <v>17</v>
      </c>
      <c r="E16" s="1" t="s">
        <v>13</v>
      </c>
      <c r="F16" s="1" t="s">
        <v>18</v>
      </c>
      <c r="G16" s="1">
        <v>10520</v>
      </c>
      <c r="H16" s="1">
        <v>21.5</v>
      </c>
      <c r="I16" s="1">
        <v>9.7799999999999994</v>
      </c>
      <c r="J16" s="1">
        <v>0.49</v>
      </c>
      <c r="K16" s="1">
        <v>20</v>
      </c>
      <c r="L16" s="1">
        <v>750</v>
      </c>
      <c r="M16" s="12"/>
      <c r="N16" s="12"/>
      <c r="O16" s="12"/>
    </row>
    <row r="17" spans="1:15" ht="15.75" x14ac:dyDescent="0.3">
      <c r="A17" s="30" t="s">
        <v>192</v>
      </c>
      <c r="B17" s="4" t="s">
        <v>126</v>
      </c>
      <c r="C17" s="4" t="s">
        <v>28</v>
      </c>
      <c r="D17" s="1" t="s">
        <v>17</v>
      </c>
      <c r="E17" s="1" t="s">
        <v>13</v>
      </c>
      <c r="F17" s="1" t="s">
        <v>18</v>
      </c>
      <c r="G17" s="1">
        <v>11970</v>
      </c>
      <c r="H17" s="1">
        <v>20.2</v>
      </c>
      <c r="I17" s="1">
        <v>12.5</v>
      </c>
      <c r="J17" s="1">
        <v>0.59199999999999997</v>
      </c>
      <c r="K17" s="1">
        <v>21.2</v>
      </c>
      <c r="L17" s="1">
        <v>1160</v>
      </c>
      <c r="M17" s="12"/>
      <c r="N17" s="14"/>
      <c r="O17" s="12"/>
    </row>
    <row r="18" spans="1:15" ht="15.75" customHeight="1" x14ac:dyDescent="0.25">
      <c r="A18" s="30" t="s">
        <v>29</v>
      </c>
      <c r="B18" s="4" t="s">
        <v>126</v>
      </c>
      <c r="C18" s="4" t="s">
        <v>30</v>
      </c>
      <c r="D18" s="1" t="s">
        <v>31</v>
      </c>
      <c r="E18" s="1" t="s">
        <v>13</v>
      </c>
      <c r="F18" s="1" t="s">
        <v>18</v>
      </c>
      <c r="G18" s="1">
        <v>11170</v>
      </c>
      <c r="H18" s="1">
        <v>19.7</v>
      </c>
      <c r="I18" s="1">
        <v>10.9</v>
      </c>
      <c r="J18" s="1">
        <v>0.56599999999999995</v>
      </c>
      <c r="K18" s="1">
        <v>19.2</v>
      </c>
      <c r="L18" s="1">
        <v>980</v>
      </c>
      <c r="M18" s="12"/>
      <c r="N18" s="12"/>
      <c r="O18" s="12"/>
    </row>
    <row r="19" spans="1:15" ht="15.75" customHeight="1" x14ac:dyDescent="0.25">
      <c r="A19" s="30" t="s">
        <v>193</v>
      </c>
      <c r="B19" s="4" t="s">
        <v>126</v>
      </c>
      <c r="C19" s="4" t="s">
        <v>32</v>
      </c>
      <c r="D19" s="1" t="s">
        <v>17</v>
      </c>
      <c r="E19" s="1" t="s">
        <v>13</v>
      </c>
      <c r="F19" s="1" t="s">
        <v>18</v>
      </c>
      <c r="G19" s="1">
        <v>11520</v>
      </c>
      <c r="H19" s="1">
        <v>20</v>
      </c>
      <c r="I19" s="1">
        <v>11.7</v>
      </c>
      <c r="J19" s="1">
        <v>0.57599999999999996</v>
      </c>
      <c r="K19" s="1">
        <v>20.399999999999999</v>
      </c>
      <c r="L19" s="1">
        <v>1160</v>
      </c>
      <c r="M19" s="12"/>
      <c r="N19" s="12"/>
      <c r="O19" s="12"/>
    </row>
    <row r="20" spans="1:15" x14ac:dyDescent="0.25">
      <c r="A20" s="30" t="s">
        <v>194</v>
      </c>
      <c r="B20" s="4" t="s">
        <v>126</v>
      </c>
      <c r="C20" s="4" t="s">
        <v>33</v>
      </c>
      <c r="D20" s="1" t="s">
        <v>31</v>
      </c>
      <c r="E20" s="1" t="s">
        <v>13</v>
      </c>
      <c r="F20" s="1" t="s">
        <v>18</v>
      </c>
      <c r="G20" s="1">
        <v>14410</v>
      </c>
      <c r="H20" s="1">
        <v>14.6</v>
      </c>
      <c r="I20" s="1">
        <v>18.5</v>
      </c>
      <c r="J20" s="1">
        <v>0.98399999999999999</v>
      </c>
      <c r="K20" s="1">
        <v>18.8</v>
      </c>
      <c r="L20" s="1">
        <v>1140</v>
      </c>
      <c r="M20" s="12"/>
      <c r="N20" s="12"/>
      <c r="O20" s="12"/>
    </row>
    <row r="21" spans="1:15" x14ac:dyDescent="0.25">
      <c r="A21" s="30" t="s">
        <v>195</v>
      </c>
      <c r="B21" s="4" t="s">
        <v>126</v>
      </c>
      <c r="C21" s="4" t="s">
        <v>34</v>
      </c>
      <c r="D21" s="1" t="s">
        <v>31</v>
      </c>
      <c r="E21" s="1" t="s">
        <v>13</v>
      </c>
      <c r="F21" s="1" t="s">
        <v>18</v>
      </c>
      <c r="G21" s="1">
        <v>11850</v>
      </c>
      <c r="H21" s="1">
        <v>19.100000000000001</v>
      </c>
      <c r="I21" s="1">
        <v>12.6</v>
      </c>
      <c r="J21" s="1">
        <v>0.61899999999999999</v>
      </c>
      <c r="K21" s="1">
        <v>20.3</v>
      </c>
      <c r="L21" s="1">
        <v>980</v>
      </c>
      <c r="M21" s="12"/>
      <c r="N21" s="12"/>
      <c r="O21" s="12"/>
    </row>
    <row r="22" spans="1:15" ht="15" customHeight="1" x14ac:dyDescent="0.25">
      <c r="A22" s="30" t="s">
        <v>197</v>
      </c>
      <c r="B22" s="4" t="s">
        <v>127</v>
      </c>
      <c r="C22" s="4" t="s">
        <v>128</v>
      </c>
      <c r="D22" s="1" t="s">
        <v>17</v>
      </c>
      <c r="E22" s="1" t="s">
        <v>13</v>
      </c>
      <c r="F22" s="1" t="s">
        <v>18</v>
      </c>
      <c r="G22" s="1">
        <v>12240</v>
      </c>
      <c r="H22" s="1">
        <v>17.5</v>
      </c>
      <c r="I22" s="1">
        <v>13.1</v>
      </c>
      <c r="J22" s="1">
        <v>0.7</v>
      </c>
      <c r="K22" s="1">
        <v>18.7</v>
      </c>
      <c r="L22" s="1">
        <v>1060</v>
      </c>
      <c r="M22" s="12"/>
      <c r="N22" s="12"/>
      <c r="O22" s="12"/>
    </row>
    <row r="23" spans="1:15" ht="15" customHeight="1" x14ac:dyDescent="0.25">
      <c r="A23" s="30" t="s">
        <v>198</v>
      </c>
      <c r="B23" s="4" t="s">
        <v>127</v>
      </c>
      <c r="C23" s="4" t="s">
        <v>36</v>
      </c>
      <c r="D23" s="1" t="s">
        <v>17</v>
      </c>
      <c r="E23" s="1" t="s">
        <v>13</v>
      </c>
      <c r="F23" s="1" t="s">
        <v>18</v>
      </c>
      <c r="G23" s="1">
        <v>10080</v>
      </c>
      <c r="H23" s="1">
        <v>21</v>
      </c>
      <c r="I23" s="1">
        <v>9.19</v>
      </c>
      <c r="J23" s="1">
        <v>0.48</v>
      </c>
      <c r="K23" s="1">
        <v>19.100000000000001</v>
      </c>
      <c r="L23" s="1">
        <v>920</v>
      </c>
      <c r="M23" s="12"/>
      <c r="N23" s="12"/>
      <c r="O23" s="12"/>
    </row>
    <row r="24" spans="1:15" x14ac:dyDescent="0.25">
      <c r="A24" s="30" t="s">
        <v>199</v>
      </c>
      <c r="B24" s="4" t="s">
        <v>127</v>
      </c>
      <c r="C24" s="4" t="s">
        <v>129</v>
      </c>
      <c r="D24" s="1" t="s">
        <v>17</v>
      </c>
      <c r="E24" s="1" t="s">
        <v>13</v>
      </c>
      <c r="F24" s="1" t="s">
        <v>18</v>
      </c>
      <c r="G24" s="1">
        <v>11030</v>
      </c>
      <c r="H24" s="1">
        <v>22</v>
      </c>
      <c r="I24" s="1">
        <v>10.6</v>
      </c>
      <c r="J24" s="1">
        <v>0.502</v>
      </c>
      <c r="K24" s="1">
        <v>21.2</v>
      </c>
      <c r="L24" s="1">
        <v>900</v>
      </c>
      <c r="M24" s="12"/>
      <c r="N24" s="12"/>
      <c r="O24" s="12"/>
    </row>
    <row r="25" spans="1:15" x14ac:dyDescent="0.25">
      <c r="A25" s="30" t="s">
        <v>196</v>
      </c>
      <c r="B25" s="4" t="s">
        <v>37</v>
      </c>
      <c r="C25" s="4" t="s">
        <v>38</v>
      </c>
      <c r="D25" s="1" t="s">
        <v>12</v>
      </c>
      <c r="E25" s="1" t="s">
        <v>13</v>
      </c>
      <c r="F25" s="1" t="s">
        <v>18</v>
      </c>
      <c r="G25" s="1">
        <v>10100</v>
      </c>
      <c r="H25" s="1">
        <v>24</v>
      </c>
      <c r="I25" s="1">
        <v>8.98</v>
      </c>
      <c r="J25" s="1">
        <v>0.42</v>
      </c>
      <c r="K25" s="1">
        <v>21.4</v>
      </c>
      <c r="L25" s="1">
        <v>910</v>
      </c>
      <c r="M25" s="12"/>
      <c r="N25" s="12"/>
      <c r="O25" s="12"/>
    </row>
    <row r="26" spans="1:15" s="19" customFormat="1" x14ac:dyDescent="0.25">
      <c r="A26" s="20"/>
      <c r="B26" s="21"/>
      <c r="C26" s="21"/>
      <c r="D26" s="20"/>
      <c r="E26" s="20"/>
      <c r="F26" s="20"/>
      <c r="G26" s="20"/>
      <c r="H26" s="20"/>
      <c r="I26" s="20"/>
      <c r="J26" s="20"/>
      <c r="K26" s="20"/>
      <c r="L26" s="20"/>
    </row>
    <row r="27" spans="1:15" s="19" customFormat="1" ht="15" customHeight="1" x14ac:dyDescent="0.3">
      <c r="A27" s="22"/>
      <c r="B27" s="23"/>
      <c r="C27" s="24"/>
      <c r="D27" s="22"/>
      <c r="E27" s="22"/>
      <c r="F27" s="22"/>
      <c r="G27" s="22"/>
      <c r="H27" s="22"/>
      <c r="I27" s="22"/>
      <c r="J27" s="22"/>
      <c r="K27" s="22"/>
      <c r="L27" s="22"/>
    </row>
    <row r="28" spans="1:15" s="19" customFormat="1" x14ac:dyDescent="0.25">
      <c r="A28" s="22"/>
      <c r="B28" s="24"/>
      <c r="C28" s="24"/>
      <c r="D28" s="22"/>
      <c r="E28" s="22"/>
      <c r="F28" s="22"/>
      <c r="G28" s="22"/>
      <c r="H28" s="22"/>
      <c r="I28" s="22"/>
      <c r="J28" s="22"/>
      <c r="K28" s="22"/>
      <c r="L28" s="22"/>
    </row>
    <row r="29" spans="1:15" s="19" customFormat="1" x14ac:dyDescent="0.25">
      <c r="A29" s="22"/>
      <c r="B29" s="24"/>
      <c r="C29" s="24"/>
      <c r="D29" s="22"/>
      <c r="E29" s="22"/>
      <c r="F29" s="22"/>
      <c r="G29" s="22"/>
      <c r="H29" s="22"/>
      <c r="I29" s="22"/>
      <c r="J29" s="22"/>
      <c r="K29" s="22"/>
      <c r="L29" s="22"/>
    </row>
    <row r="30" spans="1:15" s="19" customFormat="1" x14ac:dyDescent="0.25">
      <c r="A30" s="22"/>
      <c r="B30" s="24"/>
      <c r="C30" s="24"/>
      <c r="D30" s="22"/>
      <c r="E30" s="22"/>
      <c r="F30" s="22"/>
      <c r="G30" s="22"/>
      <c r="H30" s="22"/>
      <c r="I30" s="22"/>
      <c r="J30" s="22"/>
      <c r="K30" s="22"/>
      <c r="L30" s="22"/>
    </row>
    <row r="31" spans="1:15" x14ac:dyDescent="0.25">
      <c r="A31" s="12"/>
      <c r="B31" s="12"/>
      <c r="C31" s="12"/>
      <c r="D31" s="12"/>
      <c r="E31" s="12"/>
      <c r="F31" s="12"/>
      <c r="G31" s="12"/>
      <c r="H31" s="12"/>
      <c r="I31" s="12"/>
      <c r="J31" s="12"/>
      <c r="K31" s="12"/>
      <c r="L31" s="12"/>
      <c r="M31" s="12"/>
      <c r="N31" s="12"/>
      <c r="O31" s="12"/>
    </row>
    <row r="32" spans="1:15" x14ac:dyDescent="0.25">
      <c r="A32" s="12"/>
      <c r="B32" s="12"/>
      <c r="C32" s="12"/>
      <c r="D32" s="12"/>
      <c r="E32" s="12"/>
      <c r="F32" s="12"/>
      <c r="G32" s="12"/>
      <c r="H32" s="12"/>
      <c r="I32" s="12"/>
      <c r="J32" s="12"/>
      <c r="K32" s="12"/>
      <c r="L32" s="12"/>
      <c r="M32" s="12"/>
      <c r="N32" s="12"/>
      <c r="O32" s="12"/>
    </row>
    <row r="33" spans="1:15" x14ac:dyDescent="0.25">
      <c r="A33" s="12"/>
      <c r="B33" s="12"/>
      <c r="C33" s="12"/>
      <c r="D33" s="12"/>
      <c r="E33" s="12"/>
      <c r="F33" s="12"/>
      <c r="G33" s="12"/>
      <c r="H33" s="12"/>
      <c r="I33" s="12"/>
      <c r="J33" s="12"/>
      <c r="K33" s="12"/>
      <c r="L33" s="12"/>
      <c r="M33" s="12"/>
      <c r="N33" s="12"/>
      <c r="O33" s="12"/>
    </row>
    <row r="34" spans="1:15" x14ac:dyDescent="0.25">
      <c r="A34" s="12"/>
      <c r="B34" s="12"/>
      <c r="C34" s="12"/>
      <c r="D34" s="12"/>
      <c r="E34" s="12"/>
      <c r="F34" s="12"/>
      <c r="G34" s="12"/>
      <c r="H34" s="12"/>
      <c r="I34" s="12"/>
      <c r="J34" s="12"/>
      <c r="K34" s="12"/>
      <c r="L34" s="12"/>
      <c r="M34" s="12"/>
      <c r="N34" s="12"/>
      <c r="O34" s="12"/>
    </row>
    <row r="35" spans="1:15" x14ac:dyDescent="0.25">
      <c r="A35" s="12"/>
      <c r="B35" s="12"/>
      <c r="C35" s="12"/>
      <c r="D35" s="12"/>
      <c r="E35" s="12"/>
      <c r="F35" s="12"/>
      <c r="G35" s="12"/>
      <c r="H35" s="12"/>
      <c r="I35" s="12"/>
      <c r="J35" s="12"/>
      <c r="K35" s="12"/>
      <c r="L35" s="12"/>
      <c r="M35" s="12"/>
      <c r="N35" s="12"/>
      <c r="O35" s="12"/>
    </row>
    <row r="36" spans="1:15" hidden="1" x14ac:dyDescent="0.25">
      <c r="A36" s="12"/>
      <c r="B36" s="12"/>
      <c r="C36" s="12"/>
      <c r="D36" s="12"/>
      <c r="E36" s="12"/>
      <c r="F36" s="12"/>
      <c r="G36" s="12"/>
      <c r="H36" s="12"/>
      <c r="I36" s="12"/>
      <c r="J36" s="12"/>
      <c r="K36" s="12"/>
      <c r="L36" s="12"/>
      <c r="M36" s="12"/>
      <c r="N36" s="12"/>
      <c r="O36" s="12"/>
    </row>
    <row r="37" spans="1:15" hidden="1" x14ac:dyDescent="0.25">
      <c r="A37" s="12"/>
      <c r="B37" s="12"/>
      <c r="C37" s="12"/>
      <c r="D37" s="12"/>
      <c r="E37" s="12"/>
      <c r="F37" s="12"/>
      <c r="G37" s="12"/>
      <c r="H37" s="12"/>
      <c r="I37" s="12"/>
      <c r="J37" s="12"/>
      <c r="K37" s="12"/>
      <c r="L37" s="12"/>
      <c r="M37" s="12"/>
      <c r="N37" s="12"/>
      <c r="O37" s="12"/>
    </row>
    <row r="38" spans="1:15" hidden="1" x14ac:dyDescent="0.25">
      <c r="A38" s="12"/>
      <c r="B38" s="12"/>
      <c r="C38" s="12"/>
      <c r="D38" s="12"/>
      <c r="E38" s="12"/>
      <c r="F38" s="12"/>
      <c r="G38" s="12"/>
      <c r="H38" s="12"/>
      <c r="I38" s="12"/>
      <c r="J38" s="12"/>
      <c r="K38" s="12"/>
      <c r="L38" s="12"/>
      <c r="M38" s="12"/>
      <c r="N38" s="12"/>
      <c r="O38" s="12"/>
    </row>
    <row r="39" spans="1:15" hidden="1" x14ac:dyDescent="0.25">
      <c r="A39" s="12"/>
      <c r="B39" s="12"/>
      <c r="C39" s="12"/>
      <c r="D39" s="12"/>
      <c r="E39" s="12"/>
      <c r="F39" s="12"/>
      <c r="G39" s="12"/>
      <c r="H39" s="12"/>
      <c r="I39" s="12"/>
      <c r="J39" s="12"/>
      <c r="K39" s="12"/>
      <c r="L39" s="12"/>
      <c r="M39" s="12"/>
      <c r="N39" s="12"/>
      <c r="O39" s="12"/>
    </row>
    <row r="40" spans="1:15" hidden="1" x14ac:dyDescent="0.25">
      <c r="A40" s="12"/>
      <c r="B40" s="12"/>
      <c r="C40" s="12"/>
      <c r="D40" s="12"/>
      <c r="E40" s="12"/>
      <c r="F40" s="12"/>
      <c r="G40" s="12"/>
      <c r="H40" s="12"/>
      <c r="I40" s="12"/>
      <c r="J40" s="12"/>
      <c r="K40" s="12"/>
      <c r="L40" s="12"/>
      <c r="M40" s="12"/>
      <c r="N40" s="12"/>
      <c r="O40" s="12"/>
    </row>
    <row r="41" spans="1:15" hidden="1" x14ac:dyDescent="0.25">
      <c r="A41" s="12"/>
      <c r="B41" s="12"/>
      <c r="C41" s="12"/>
      <c r="D41" s="12"/>
      <c r="E41" s="12"/>
      <c r="F41" s="12"/>
      <c r="G41" s="12"/>
      <c r="H41" s="12"/>
      <c r="I41" s="12"/>
      <c r="J41" s="12"/>
      <c r="K41" s="12"/>
      <c r="L41" s="12"/>
      <c r="M41" s="12"/>
      <c r="N41" s="12"/>
      <c r="O41" s="12"/>
    </row>
    <row r="42" spans="1:15" hidden="1" x14ac:dyDescent="0.25">
      <c r="A42" s="12"/>
      <c r="B42" s="12"/>
      <c r="C42" s="12"/>
      <c r="D42" s="12"/>
      <c r="E42" s="12"/>
      <c r="F42" s="12"/>
      <c r="G42" s="12"/>
      <c r="H42" s="12"/>
      <c r="I42" s="12"/>
      <c r="J42" s="12"/>
      <c r="K42" s="12"/>
      <c r="L42" s="12"/>
      <c r="M42" s="12"/>
      <c r="N42" s="12"/>
      <c r="O42" s="12"/>
    </row>
    <row r="43" spans="1:15" hidden="1" x14ac:dyDescent="0.25">
      <c r="A43" s="12"/>
      <c r="B43" s="12"/>
      <c r="C43" s="12"/>
      <c r="D43" s="12"/>
      <c r="E43" s="12"/>
      <c r="F43" s="12"/>
      <c r="G43" s="12"/>
      <c r="H43" s="12"/>
      <c r="I43" s="12"/>
      <c r="J43" s="12"/>
      <c r="K43" s="12"/>
      <c r="L43" s="12"/>
      <c r="M43" s="12"/>
      <c r="N43" s="12"/>
      <c r="O43" s="12"/>
    </row>
    <row r="44" spans="1:15" hidden="1" x14ac:dyDescent="0.25">
      <c r="A44" s="12"/>
      <c r="B44" s="12"/>
      <c r="C44" s="12"/>
      <c r="D44" s="12"/>
      <c r="E44" s="12"/>
      <c r="F44" s="12"/>
      <c r="G44" s="12"/>
      <c r="H44" s="12"/>
      <c r="I44" s="12"/>
      <c r="J44" s="12"/>
      <c r="K44" s="12"/>
      <c r="L44" s="12"/>
      <c r="M44" s="12"/>
      <c r="N44" s="12"/>
      <c r="O44" s="12"/>
    </row>
    <row r="45" spans="1:15" hidden="1" x14ac:dyDescent="0.25">
      <c r="A45" s="12"/>
      <c r="B45" s="12"/>
      <c r="C45" s="12"/>
      <c r="D45" s="12"/>
      <c r="E45" s="12"/>
      <c r="F45" s="12"/>
      <c r="G45" s="12"/>
      <c r="H45" s="12"/>
      <c r="I45" s="12"/>
      <c r="J45" s="12"/>
      <c r="K45" s="12"/>
      <c r="L45" s="12"/>
      <c r="M45" s="12"/>
      <c r="N45" s="12"/>
      <c r="O45" s="12"/>
    </row>
    <row r="46" spans="1:15" hidden="1" x14ac:dyDescent="0.25">
      <c r="A46" s="12"/>
      <c r="B46" s="12"/>
      <c r="C46" s="12"/>
      <c r="D46" s="12"/>
      <c r="E46" s="12"/>
      <c r="F46" s="12"/>
      <c r="G46" s="12"/>
      <c r="H46" s="12"/>
      <c r="I46" s="12"/>
      <c r="J46" s="12"/>
      <c r="K46" s="12"/>
      <c r="L46" s="12"/>
      <c r="M46" s="12"/>
      <c r="N46" s="12"/>
      <c r="O46" s="12"/>
    </row>
    <row r="47" spans="1:15" hidden="1" x14ac:dyDescent="0.25">
      <c r="A47" s="12"/>
      <c r="B47" s="12"/>
      <c r="C47" s="12"/>
      <c r="D47" s="12"/>
      <c r="E47" s="12"/>
      <c r="F47" s="12"/>
      <c r="G47" s="12"/>
      <c r="H47" s="12"/>
      <c r="I47" s="12"/>
      <c r="J47" s="12"/>
      <c r="K47" s="12"/>
      <c r="L47" s="12"/>
      <c r="M47" s="12"/>
      <c r="N47" s="12"/>
      <c r="O47" s="12"/>
    </row>
    <row r="48" spans="1:15" hidden="1" x14ac:dyDescent="0.25">
      <c r="A48" s="12"/>
      <c r="B48" s="12"/>
      <c r="C48" s="12"/>
      <c r="D48" s="12"/>
      <c r="E48" s="12"/>
      <c r="F48" s="12"/>
      <c r="G48" s="12"/>
      <c r="H48" s="12"/>
      <c r="I48" s="12"/>
      <c r="J48" s="12"/>
      <c r="K48" s="12"/>
      <c r="L48" s="12"/>
      <c r="M48" s="12"/>
      <c r="N48" s="12"/>
      <c r="O48" s="12"/>
    </row>
    <row r="49" spans="1:15" hidden="1" x14ac:dyDescent="0.25">
      <c r="A49" s="12"/>
      <c r="B49" s="12"/>
      <c r="C49" s="12"/>
      <c r="D49" s="12"/>
      <c r="E49" s="12"/>
      <c r="F49" s="12"/>
      <c r="G49" s="12"/>
      <c r="H49" s="12"/>
      <c r="I49" s="12"/>
      <c r="J49" s="12"/>
      <c r="K49" s="12"/>
      <c r="L49" s="12"/>
      <c r="M49" s="12"/>
      <c r="N49" s="12"/>
      <c r="O49" s="12"/>
    </row>
    <row r="50" spans="1:15" hidden="1" x14ac:dyDescent="0.25">
      <c r="A50" s="12"/>
      <c r="B50" s="12"/>
      <c r="C50" s="12"/>
      <c r="D50" s="12"/>
      <c r="E50" s="12"/>
      <c r="F50" s="12"/>
      <c r="G50" s="12"/>
      <c r="H50" s="12"/>
      <c r="I50" s="12"/>
      <c r="J50" s="12"/>
      <c r="K50" s="12"/>
      <c r="L50" s="12"/>
      <c r="M50" s="12"/>
      <c r="N50" s="12"/>
      <c r="O50" s="12"/>
    </row>
    <row r="51" spans="1:15" hidden="1" x14ac:dyDescent="0.25">
      <c r="A51" s="12"/>
      <c r="B51" s="12"/>
      <c r="C51" s="12"/>
      <c r="D51" s="12"/>
      <c r="E51" s="12"/>
      <c r="F51" s="12"/>
      <c r="G51" s="12"/>
      <c r="H51" s="12"/>
      <c r="I51" s="12"/>
      <c r="J51" s="12"/>
      <c r="K51" s="12"/>
      <c r="L51" s="12"/>
      <c r="M51" s="12"/>
      <c r="N51" s="12"/>
      <c r="O51" s="12"/>
    </row>
    <row r="52" spans="1:15" s="12" customFormat="1" x14ac:dyDescent="0.25"/>
    <row r="53" spans="1:15" x14ac:dyDescent="0.25"/>
  </sheetData>
  <sheetProtection autoFilter="0"/>
  <autoFilter ref="A5:L28"/>
  <sortState ref="A7:L25">
    <sortCondition ref="B7:B25"/>
    <sortCondition ref="C7:C25"/>
  </sortState>
  <mergeCells count="3">
    <mergeCell ref="A1:C1"/>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1196.pdf"/>
    <hyperlink ref="A7" r:id="rId9" display="http://bess.illinois.edu/pdf/c11197.pdf"/>
    <hyperlink ref="A9" r:id="rId10" display="http://bess.illinois.edu/pdf/c09238.pdf"/>
    <hyperlink ref="A8" r:id="rId11" display="http://bess.illinois.edu/pdf/c11195.pdf"/>
    <hyperlink ref="A10" r:id="rId12" display="http://bess.illinois.edu/pdf/c09239.pdf"/>
    <hyperlink ref="A11" r:id="rId13" display="http://bess.illinois.edu/pdf/c09244.pdf"/>
    <hyperlink ref="A12" r:id="rId14" display="http://bess.illinois.edu/pdf/c09245.pdf"/>
    <hyperlink ref="A13" r:id="rId15" display="http://bess.illinois.edu/pdf/c15229.pdf"/>
    <hyperlink ref="A14" r:id="rId16" display="http://bess.illinois.edu/pdf/c08010.pdf"/>
    <hyperlink ref="A15" r:id="rId17" display="http://bess.illinois.edu/pdf/c15223.pdf"/>
    <hyperlink ref="A17" r:id="rId18" display="http://bess.illinois.edu/pdf/c05271.pdf"/>
    <hyperlink ref="A18" r:id="rId19" display="http://bess.illinois.edu/pdf/c05276.pdf"/>
    <hyperlink ref="A19" r:id="rId20" display="http://bess.illinois.edu/pdf/c08061.pdf"/>
    <hyperlink ref="A20" r:id="rId21" display="http://bess.illinois.edu/pdf/c12033.pdf"/>
    <hyperlink ref="A21" r:id="rId22" display="http://bess.illinois.edu/pdf/c12027.pdf"/>
    <hyperlink ref="A25" r:id="rId23" display="http://bess.illinois.edu/pdf/c09204.pdf"/>
    <hyperlink ref="A22" r:id="rId24" display="http://bess.illinois.edu/pdf/c14305.pdf"/>
    <hyperlink ref="A23" r:id="rId25" display="http://bess.illinois.edu/pdf/c08051.pdf"/>
    <hyperlink ref="A24" r:id="rId26" display="http://bess.illinois.edu/pdf/c14306.pdf"/>
    <hyperlink ref="A16" r:id="rId27" display="http://bess.illinois.edu/pdf/c16422.pdf"/>
  </hyperlinks>
  <pageMargins left="0.7" right="0.7" top="0.75" bottom="0.75" header="0.3" footer="0.3"/>
  <pageSetup orientation="portrait" r:id="rId28"/>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4"/>
  <sheetViews>
    <sheetView zoomScale="80" zoomScaleNormal="80" workbookViewId="0">
      <pane ySplit="5" topLeftCell="A6" activePane="bottomLeft" state="frozen"/>
      <selection pane="bottomLeft" activeCell="I3" sqref="I3"/>
    </sheetView>
  </sheetViews>
  <sheetFormatPr defaultColWidth="0" defaultRowHeight="15" zeroHeight="1" x14ac:dyDescent="0.25"/>
  <cols>
    <col min="1" max="1" width="10.5703125" style="12" bestFit="1" customWidth="1"/>
    <col min="2" max="2" width="28.42578125" style="12" bestFit="1" customWidth="1"/>
    <col min="3" max="3" width="19.28515625" style="12" bestFit="1" customWidth="1"/>
    <col min="4" max="6" width="9.140625" style="12" customWidth="1"/>
    <col min="7" max="7" width="13.140625" style="12" customWidth="1"/>
    <col min="8" max="8" width="22.42578125" style="12" bestFit="1" customWidth="1"/>
    <col min="9" max="10" width="9.140625" style="12" customWidth="1"/>
    <col min="11" max="11" width="22.42578125" style="12" customWidth="1"/>
    <col min="12" max="12" width="18.140625" style="12" customWidth="1"/>
    <col min="13" max="14" width="9.140625" style="12" customWidth="1"/>
    <col min="15" max="15" width="0" style="12" hidden="1" customWidth="1"/>
    <col min="16" max="16384" width="9.140625" style="12" hidden="1"/>
  </cols>
  <sheetData>
    <row r="1" spans="1:15" customFormat="1" ht="60.75" customHeight="1" x14ac:dyDescent="0.25">
      <c r="A1" s="12"/>
      <c r="B1" s="12"/>
      <c r="C1" s="12"/>
      <c r="D1" s="12"/>
      <c r="E1" s="12"/>
      <c r="F1" s="12"/>
      <c r="G1" s="12"/>
      <c r="H1" s="12"/>
      <c r="I1" s="12"/>
      <c r="J1" s="12"/>
      <c r="K1" s="12"/>
      <c r="L1" s="12"/>
      <c r="M1" s="12"/>
      <c r="N1" s="12"/>
      <c r="O1" s="12"/>
    </row>
    <row r="2" spans="1:15" customFormat="1" ht="27" x14ac:dyDescent="0.45">
      <c r="A2" s="34" t="s">
        <v>173</v>
      </c>
      <c r="B2" s="34"/>
      <c r="C2" s="34"/>
      <c r="D2" s="34"/>
      <c r="E2" s="34"/>
      <c r="F2" s="34"/>
      <c r="G2" s="12"/>
      <c r="H2" s="12"/>
      <c r="I2" s="18" t="str">
        <f>'36" - 47" Fans - 1 Phase'!I2</f>
        <v>Last Updated: 1/27/2017</v>
      </c>
      <c r="J2" s="12"/>
      <c r="K2" s="12"/>
      <c r="L2" s="12"/>
      <c r="M2" s="12"/>
      <c r="N2" s="12"/>
      <c r="O2" s="12"/>
    </row>
    <row r="3" spans="1:15" customFormat="1" ht="55.5" customHeight="1" x14ac:dyDescent="0.25">
      <c r="A3" s="33" t="s">
        <v>172</v>
      </c>
      <c r="B3" s="33"/>
      <c r="C3" s="33"/>
      <c r="D3" s="33"/>
      <c r="E3" s="33"/>
      <c r="F3" s="33"/>
      <c r="G3" s="33"/>
      <c r="H3" s="33"/>
      <c r="I3" s="12"/>
      <c r="J3" s="12"/>
      <c r="K3" s="12"/>
      <c r="L3" s="12"/>
      <c r="M3" s="12"/>
      <c r="N3" s="12"/>
      <c r="O3" s="12"/>
    </row>
    <row r="4" spans="1:15" customFormat="1" ht="12" customHeight="1" x14ac:dyDescent="0.3">
      <c r="A4" s="12"/>
      <c r="B4" s="13"/>
      <c r="C4" s="12"/>
      <c r="D4" s="12"/>
      <c r="E4" s="12"/>
      <c r="F4" s="12"/>
      <c r="G4" s="12"/>
      <c r="H4" s="12"/>
      <c r="I4" s="12"/>
      <c r="J4" s="12"/>
      <c r="K4" s="25">
        <v>23.1</v>
      </c>
      <c r="L4" s="12"/>
      <c r="M4" s="12"/>
      <c r="N4" s="12"/>
      <c r="O4" s="12"/>
    </row>
    <row r="5" spans="1:15" customFormat="1" ht="47.25" x14ac:dyDescent="0.25">
      <c r="A5" s="2" t="s">
        <v>0</v>
      </c>
      <c r="B5" s="2" t="s">
        <v>1</v>
      </c>
      <c r="C5" s="2" t="s">
        <v>2</v>
      </c>
      <c r="D5" s="3" t="s">
        <v>3</v>
      </c>
      <c r="E5" s="3" t="s">
        <v>4</v>
      </c>
      <c r="F5" s="3" t="s">
        <v>5</v>
      </c>
      <c r="G5" s="3" t="s">
        <v>6</v>
      </c>
      <c r="H5" s="3" t="s">
        <v>7</v>
      </c>
      <c r="I5" s="3" t="s">
        <v>8</v>
      </c>
      <c r="J5" s="3" t="s">
        <v>9</v>
      </c>
      <c r="K5" s="3" t="s">
        <v>10</v>
      </c>
      <c r="L5" s="3" t="s">
        <v>11</v>
      </c>
      <c r="M5" s="12"/>
      <c r="N5" s="12"/>
      <c r="O5" s="12"/>
    </row>
    <row r="6" spans="1:15" customFormat="1" x14ac:dyDescent="0.25">
      <c r="A6" s="30" t="s">
        <v>271</v>
      </c>
      <c r="B6" s="4" t="s">
        <v>39</v>
      </c>
      <c r="C6" s="4" t="s">
        <v>40</v>
      </c>
      <c r="D6" s="1" t="s">
        <v>17</v>
      </c>
      <c r="E6" s="1" t="s">
        <v>41</v>
      </c>
      <c r="F6" s="1" t="s">
        <v>18</v>
      </c>
      <c r="G6" s="1">
        <v>20200</v>
      </c>
      <c r="H6" s="1">
        <v>25.5</v>
      </c>
      <c r="I6" s="1">
        <v>20.399999999999999</v>
      </c>
      <c r="J6" s="1">
        <v>0.79200000000000004</v>
      </c>
      <c r="K6" s="1">
        <v>25.7</v>
      </c>
      <c r="L6" s="1">
        <v>940</v>
      </c>
      <c r="M6" s="12"/>
      <c r="N6" s="12"/>
      <c r="O6" s="12"/>
    </row>
    <row r="7" spans="1:15" s="16" customFormat="1" ht="15" customHeight="1" x14ac:dyDescent="0.25">
      <c r="A7" s="30" t="s">
        <v>272</v>
      </c>
      <c r="B7" s="8" t="s">
        <v>39</v>
      </c>
      <c r="C7" s="8" t="s">
        <v>42</v>
      </c>
      <c r="D7" s="7" t="s">
        <v>17</v>
      </c>
      <c r="E7" s="7" t="s">
        <v>41</v>
      </c>
      <c r="F7" s="7" t="s">
        <v>18</v>
      </c>
      <c r="G7" s="7">
        <v>20800</v>
      </c>
      <c r="H7" s="7">
        <v>23.9</v>
      </c>
      <c r="I7" s="7">
        <v>21.6</v>
      </c>
      <c r="J7" s="7">
        <v>0.86899999999999999</v>
      </c>
      <c r="K7" s="7">
        <v>24.9</v>
      </c>
      <c r="L7" s="7">
        <v>960</v>
      </c>
      <c r="M7" s="12"/>
    </row>
    <row r="8" spans="1:15" customFormat="1" x14ac:dyDescent="0.25">
      <c r="A8" s="30" t="s">
        <v>273</v>
      </c>
      <c r="B8" s="4" t="s">
        <v>39</v>
      </c>
      <c r="C8" s="4" t="s">
        <v>43</v>
      </c>
      <c r="D8" s="1" t="s">
        <v>17</v>
      </c>
      <c r="E8" s="1" t="s">
        <v>41</v>
      </c>
      <c r="F8" s="1" t="s">
        <v>18</v>
      </c>
      <c r="G8" s="1">
        <v>18300</v>
      </c>
      <c r="H8" s="1">
        <v>26.3</v>
      </c>
      <c r="I8" s="1">
        <v>16.600000000000001</v>
      </c>
      <c r="J8" s="1">
        <v>0.69499999999999995</v>
      </c>
      <c r="K8" s="1">
        <v>23.9</v>
      </c>
      <c r="L8" s="1">
        <v>800</v>
      </c>
      <c r="M8" s="12"/>
      <c r="N8" s="12"/>
      <c r="O8" s="12"/>
    </row>
    <row r="9" spans="1:15" customFormat="1" x14ac:dyDescent="0.25">
      <c r="A9" s="30" t="s">
        <v>278</v>
      </c>
      <c r="B9" s="4" t="s">
        <v>178</v>
      </c>
      <c r="C9" s="27" t="s">
        <v>176</v>
      </c>
      <c r="D9" s="26" t="s">
        <v>17</v>
      </c>
      <c r="E9" s="26" t="s">
        <v>177</v>
      </c>
      <c r="F9" s="26" t="s">
        <v>18</v>
      </c>
      <c r="G9" s="26">
        <v>20500</v>
      </c>
      <c r="H9" s="26">
        <v>26.5</v>
      </c>
      <c r="I9" s="26">
        <v>18</v>
      </c>
      <c r="J9" s="26">
        <v>0.77100000000000002</v>
      </c>
      <c r="K9" s="26">
        <v>23.4</v>
      </c>
      <c r="L9" s="26">
        <v>760</v>
      </c>
      <c r="M9" s="12"/>
      <c r="N9" s="12"/>
      <c r="O9" s="12"/>
    </row>
    <row r="10" spans="1:15" customFormat="1" x14ac:dyDescent="0.25">
      <c r="A10" s="30" t="s">
        <v>310</v>
      </c>
      <c r="B10" s="4" t="s">
        <v>124</v>
      </c>
      <c r="C10" s="4" t="s">
        <v>53</v>
      </c>
      <c r="D10" s="1" t="s">
        <v>17</v>
      </c>
      <c r="E10" s="1" t="s">
        <v>54</v>
      </c>
      <c r="F10" s="1" t="s">
        <v>18</v>
      </c>
      <c r="G10" s="1">
        <v>25400</v>
      </c>
      <c r="H10" s="1">
        <v>25.5</v>
      </c>
      <c r="I10" s="1">
        <v>23.9</v>
      </c>
      <c r="J10" s="1">
        <v>0.996</v>
      </c>
      <c r="K10" s="1">
        <v>24</v>
      </c>
      <c r="L10" s="1">
        <v>760</v>
      </c>
      <c r="M10" s="12"/>
      <c r="N10" s="12"/>
      <c r="O10" s="12"/>
    </row>
    <row r="11" spans="1:15" customFormat="1" x14ac:dyDescent="0.25">
      <c r="A11" s="30" t="s">
        <v>279</v>
      </c>
      <c r="B11" s="4" t="s">
        <v>124</v>
      </c>
      <c r="C11" s="4" t="s">
        <v>48</v>
      </c>
      <c r="D11" s="1" t="s">
        <v>17</v>
      </c>
      <c r="E11" s="1" t="s">
        <v>47</v>
      </c>
      <c r="F11" s="1" t="s">
        <v>18</v>
      </c>
      <c r="G11" s="1">
        <v>22400</v>
      </c>
      <c r="H11" s="1">
        <v>26.3</v>
      </c>
      <c r="I11" s="1">
        <v>20.3</v>
      </c>
      <c r="J11" s="1">
        <v>0.85199999999999998</v>
      </c>
      <c r="K11" s="1">
        <v>23.8</v>
      </c>
      <c r="L11" s="1">
        <v>720</v>
      </c>
      <c r="M11" s="12"/>
      <c r="N11" s="12"/>
      <c r="O11" s="12"/>
    </row>
    <row r="12" spans="1:15" customFormat="1" x14ac:dyDescent="0.25">
      <c r="A12" s="30" t="s">
        <v>311</v>
      </c>
      <c r="B12" s="4" t="s">
        <v>124</v>
      </c>
      <c r="C12" s="4" t="s">
        <v>55</v>
      </c>
      <c r="D12" s="1" t="s">
        <v>17</v>
      </c>
      <c r="E12" s="1" t="s">
        <v>54</v>
      </c>
      <c r="F12" s="1" t="s">
        <v>18</v>
      </c>
      <c r="G12" s="1">
        <v>27400</v>
      </c>
      <c r="H12" s="1">
        <v>23.3</v>
      </c>
      <c r="I12" s="1">
        <v>27.8</v>
      </c>
      <c r="J12" s="1">
        <v>1.177</v>
      </c>
      <c r="K12" s="1">
        <v>23.6</v>
      </c>
      <c r="L12" s="1">
        <v>790</v>
      </c>
      <c r="M12" s="12"/>
      <c r="N12" s="12"/>
      <c r="O12" s="12"/>
    </row>
    <row r="13" spans="1:15" customFormat="1" x14ac:dyDescent="0.25">
      <c r="A13" s="30" t="s">
        <v>280</v>
      </c>
      <c r="B13" s="4" t="s">
        <v>124</v>
      </c>
      <c r="C13" s="4" t="s">
        <v>49</v>
      </c>
      <c r="D13" s="1" t="s">
        <v>17</v>
      </c>
      <c r="E13" s="1" t="s">
        <v>47</v>
      </c>
      <c r="F13" s="1" t="s">
        <v>18</v>
      </c>
      <c r="G13" s="1">
        <v>22600</v>
      </c>
      <c r="H13" s="1">
        <v>26.2</v>
      </c>
      <c r="I13" s="1">
        <v>20.6</v>
      </c>
      <c r="J13" s="1">
        <v>0.86299999999999999</v>
      </c>
      <c r="K13" s="1">
        <v>23.8</v>
      </c>
      <c r="L13" s="1">
        <v>790</v>
      </c>
      <c r="M13" s="12"/>
      <c r="N13" s="12"/>
      <c r="O13" s="12"/>
    </row>
    <row r="14" spans="1:15" customFormat="1" x14ac:dyDescent="0.25">
      <c r="A14" s="30" t="s">
        <v>281</v>
      </c>
      <c r="B14" s="4" t="s">
        <v>124</v>
      </c>
      <c r="C14" s="4" t="s">
        <v>50</v>
      </c>
      <c r="D14" s="1" t="s">
        <v>17</v>
      </c>
      <c r="E14" s="1" t="s">
        <v>47</v>
      </c>
      <c r="F14" s="1" t="s">
        <v>18</v>
      </c>
      <c r="G14" s="1">
        <v>21800</v>
      </c>
      <c r="H14" s="1">
        <v>28.6</v>
      </c>
      <c r="I14" s="1">
        <v>19.399999999999999</v>
      </c>
      <c r="J14" s="1">
        <v>0.76100000000000001</v>
      </c>
      <c r="K14" s="1">
        <v>25.5</v>
      </c>
      <c r="L14" s="1">
        <v>700</v>
      </c>
      <c r="M14" s="12"/>
      <c r="N14" s="12"/>
      <c r="O14" s="12"/>
    </row>
    <row r="15" spans="1:15" customFormat="1" x14ac:dyDescent="0.25">
      <c r="A15" s="30" t="s">
        <v>312</v>
      </c>
      <c r="B15" s="4" t="s">
        <v>124</v>
      </c>
      <c r="C15" s="4" t="s">
        <v>56</v>
      </c>
      <c r="D15" s="1" t="s">
        <v>17</v>
      </c>
      <c r="E15" s="1" t="s">
        <v>54</v>
      </c>
      <c r="F15" s="1" t="s">
        <v>18</v>
      </c>
      <c r="G15" s="1">
        <v>25300</v>
      </c>
      <c r="H15" s="1">
        <v>27.1</v>
      </c>
      <c r="I15" s="1">
        <v>23.8</v>
      </c>
      <c r="J15" s="1">
        <v>0.93500000000000005</v>
      </c>
      <c r="K15" s="1">
        <v>25.4</v>
      </c>
      <c r="L15" s="1">
        <v>780</v>
      </c>
      <c r="M15" s="12"/>
      <c r="N15" s="12"/>
      <c r="O15" s="12"/>
    </row>
    <row r="16" spans="1:15" customFormat="1" x14ac:dyDescent="0.25">
      <c r="A16" s="30" t="s">
        <v>313</v>
      </c>
      <c r="B16" s="4" t="s">
        <v>124</v>
      </c>
      <c r="C16" s="4" t="s">
        <v>57</v>
      </c>
      <c r="D16" s="1" t="s">
        <v>17</v>
      </c>
      <c r="E16" s="1" t="s">
        <v>54</v>
      </c>
      <c r="F16" s="1" t="s">
        <v>18</v>
      </c>
      <c r="G16" s="1">
        <v>28300</v>
      </c>
      <c r="H16" s="1">
        <v>22.4</v>
      </c>
      <c r="I16" s="1">
        <v>29.8</v>
      </c>
      <c r="J16" s="1">
        <v>1.266</v>
      </c>
      <c r="K16" s="1">
        <v>23.5</v>
      </c>
      <c r="L16" s="1">
        <v>850</v>
      </c>
      <c r="M16" s="12"/>
      <c r="N16" s="12"/>
      <c r="O16" s="12"/>
    </row>
    <row r="17" spans="1:15" customFormat="1" x14ac:dyDescent="0.25">
      <c r="A17" s="30" t="s">
        <v>282</v>
      </c>
      <c r="B17" s="4" t="s">
        <v>124</v>
      </c>
      <c r="C17" s="4" t="s">
        <v>51</v>
      </c>
      <c r="D17" s="1" t="s">
        <v>17</v>
      </c>
      <c r="E17" s="1" t="s">
        <v>47</v>
      </c>
      <c r="F17" s="1" t="s">
        <v>18</v>
      </c>
      <c r="G17" s="1">
        <v>24500</v>
      </c>
      <c r="H17" s="1">
        <v>22.8</v>
      </c>
      <c r="I17" s="1">
        <v>24.9</v>
      </c>
      <c r="J17" s="1">
        <v>1.0740000000000001</v>
      </c>
      <c r="K17" s="1">
        <v>23.2</v>
      </c>
      <c r="L17" s="1">
        <v>840</v>
      </c>
      <c r="M17" s="12"/>
      <c r="N17" s="12"/>
      <c r="O17" s="12"/>
    </row>
    <row r="18" spans="1:15" customFormat="1" x14ac:dyDescent="0.25">
      <c r="A18" s="30" t="s">
        <v>283</v>
      </c>
      <c r="B18" s="4" t="s">
        <v>124</v>
      </c>
      <c r="C18" s="4" t="s">
        <v>52</v>
      </c>
      <c r="D18" s="1" t="s">
        <v>17</v>
      </c>
      <c r="E18" s="1" t="s">
        <v>47</v>
      </c>
      <c r="F18" s="1" t="s">
        <v>18</v>
      </c>
      <c r="G18" s="1">
        <v>23400</v>
      </c>
      <c r="H18" s="1">
        <v>26.1</v>
      </c>
      <c r="I18" s="1">
        <v>22.6</v>
      </c>
      <c r="J18" s="1">
        <v>0.89800000000000002</v>
      </c>
      <c r="K18" s="1">
        <v>25.2</v>
      </c>
      <c r="L18" s="1">
        <v>810</v>
      </c>
      <c r="M18" s="12"/>
      <c r="N18" s="12"/>
      <c r="O18" s="12"/>
    </row>
    <row r="19" spans="1:15" customFormat="1" x14ac:dyDescent="0.25">
      <c r="A19" s="30" t="s">
        <v>314</v>
      </c>
      <c r="B19" s="4" t="s">
        <v>124</v>
      </c>
      <c r="C19" s="4" t="s">
        <v>58</v>
      </c>
      <c r="D19" s="1" t="s">
        <v>17</v>
      </c>
      <c r="E19" s="1" t="s">
        <v>54</v>
      </c>
      <c r="F19" s="1" t="s">
        <v>18</v>
      </c>
      <c r="G19" s="1">
        <v>26600</v>
      </c>
      <c r="H19" s="1">
        <v>24.8</v>
      </c>
      <c r="I19" s="1">
        <v>26.3</v>
      </c>
      <c r="J19" s="1">
        <v>1.071</v>
      </c>
      <c r="K19" s="1">
        <v>24.5</v>
      </c>
      <c r="L19" s="1">
        <v>850</v>
      </c>
      <c r="M19" s="12"/>
      <c r="N19" s="12"/>
      <c r="O19" s="12"/>
    </row>
    <row r="20" spans="1:15" customFormat="1" x14ac:dyDescent="0.25">
      <c r="A20" s="30" t="s">
        <v>284</v>
      </c>
      <c r="B20" s="4" t="s">
        <v>25</v>
      </c>
      <c r="C20" s="4" t="s">
        <v>130</v>
      </c>
      <c r="D20" s="1" t="s">
        <v>17</v>
      </c>
      <c r="E20" s="1" t="s">
        <v>47</v>
      </c>
      <c r="F20" s="1" t="s">
        <v>18</v>
      </c>
      <c r="G20" s="1">
        <v>26700</v>
      </c>
      <c r="H20" s="1">
        <v>20.7</v>
      </c>
      <c r="I20" s="1">
        <v>29.9</v>
      </c>
      <c r="J20" s="1">
        <v>1.2929999999999999</v>
      </c>
      <c r="K20" s="1">
        <v>23.1</v>
      </c>
      <c r="L20" s="1">
        <v>1030</v>
      </c>
      <c r="M20" s="12"/>
      <c r="N20" s="12"/>
      <c r="O20" s="12"/>
    </row>
    <row r="21" spans="1:15" customFormat="1" x14ac:dyDescent="0.25">
      <c r="A21" s="30" t="s">
        <v>285</v>
      </c>
      <c r="B21" s="4" t="s">
        <v>25</v>
      </c>
      <c r="C21" s="4" t="s">
        <v>131</v>
      </c>
      <c r="D21" s="1" t="s">
        <v>17</v>
      </c>
      <c r="E21" s="1" t="s">
        <v>47</v>
      </c>
      <c r="F21" s="1" t="s">
        <v>18</v>
      </c>
      <c r="G21" s="1">
        <v>22700</v>
      </c>
      <c r="H21" s="1">
        <v>28.3</v>
      </c>
      <c r="I21" s="1">
        <v>21.2</v>
      </c>
      <c r="J21" s="1">
        <v>0.80100000000000005</v>
      </c>
      <c r="K21" s="1">
        <v>26.4</v>
      </c>
      <c r="L21" s="1">
        <v>800</v>
      </c>
      <c r="M21" s="12"/>
      <c r="N21" s="12"/>
      <c r="O21" s="12"/>
    </row>
    <row r="22" spans="1:15" customFormat="1" ht="15" customHeight="1" x14ac:dyDescent="0.3">
      <c r="A22" s="30" t="s">
        <v>286</v>
      </c>
      <c r="B22" s="5" t="s">
        <v>25</v>
      </c>
      <c r="C22" s="4" t="s">
        <v>59</v>
      </c>
      <c r="D22" s="1" t="s">
        <v>17</v>
      </c>
      <c r="E22" s="1" t="s">
        <v>47</v>
      </c>
      <c r="F22" s="1" t="s">
        <v>18</v>
      </c>
      <c r="G22" s="1">
        <v>23300</v>
      </c>
      <c r="H22" s="1">
        <v>25.1</v>
      </c>
      <c r="I22" s="1">
        <v>22.3</v>
      </c>
      <c r="J22" s="1">
        <v>0.92700000000000005</v>
      </c>
      <c r="K22" s="1">
        <v>24</v>
      </c>
      <c r="L22" s="1">
        <v>930</v>
      </c>
      <c r="M22" s="12"/>
      <c r="N22" s="12"/>
      <c r="O22" s="12"/>
    </row>
    <row r="23" spans="1:15" customFormat="1" ht="15" customHeight="1" x14ac:dyDescent="0.3">
      <c r="A23" s="30" t="s">
        <v>287</v>
      </c>
      <c r="B23" s="5" t="s">
        <v>25</v>
      </c>
      <c r="C23" s="4" t="s">
        <v>60</v>
      </c>
      <c r="D23" s="1" t="s">
        <v>17</v>
      </c>
      <c r="E23" s="1" t="s">
        <v>47</v>
      </c>
      <c r="F23" s="1" t="s">
        <v>18</v>
      </c>
      <c r="G23" s="1">
        <v>22700</v>
      </c>
      <c r="H23" s="1">
        <v>29.2</v>
      </c>
      <c r="I23" s="1">
        <v>21.3</v>
      </c>
      <c r="J23" s="1">
        <v>0.78</v>
      </c>
      <c r="K23" s="1">
        <v>27.3</v>
      </c>
      <c r="L23" s="1">
        <v>800</v>
      </c>
      <c r="M23" s="12"/>
      <c r="N23" s="12"/>
      <c r="O23" s="12"/>
    </row>
    <row r="24" spans="1:15" customFormat="1" ht="15.75" customHeight="1" x14ac:dyDescent="0.3">
      <c r="A24" s="30" t="s">
        <v>288</v>
      </c>
      <c r="B24" s="5" t="s">
        <v>125</v>
      </c>
      <c r="C24" s="27" t="s">
        <v>160</v>
      </c>
      <c r="D24" s="26" t="s">
        <v>17</v>
      </c>
      <c r="E24" s="26" t="s">
        <v>61</v>
      </c>
      <c r="F24" s="26" t="s">
        <v>18</v>
      </c>
      <c r="G24" s="26">
        <v>23800</v>
      </c>
      <c r="H24" s="26">
        <v>21.7</v>
      </c>
      <c r="I24" s="26">
        <v>25.7</v>
      </c>
      <c r="J24" s="26">
        <v>1.097</v>
      </c>
      <c r="K24" s="26">
        <v>23.4</v>
      </c>
      <c r="L24" s="26">
        <v>1110</v>
      </c>
      <c r="M24" s="12"/>
      <c r="N24" s="12"/>
      <c r="O24" s="12"/>
    </row>
    <row r="25" spans="1:15" customFormat="1" ht="15.75" customHeight="1" x14ac:dyDescent="0.3">
      <c r="A25" s="30" t="s">
        <v>289</v>
      </c>
      <c r="B25" s="5" t="s">
        <v>125</v>
      </c>
      <c r="C25" s="27" t="s">
        <v>161</v>
      </c>
      <c r="D25" s="26" t="s">
        <v>17</v>
      </c>
      <c r="E25" s="26" t="s">
        <v>61</v>
      </c>
      <c r="F25" s="26" t="s">
        <v>18</v>
      </c>
      <c r="G25" s="26">
        <v>22700</v>
      </c>
      <c r="H25" s="26">
        <v>23.9</v>
      </c>
      <c r="I25" s="26">
        <v>23.5</v>
      </c>
      <c r="J25" s="26">
        <v>0.95099999999999996</v>
      </c>
      <c r="K25" s="26">
        <v>24.7</v>
      </c>
      <c r="L25" s="26">
        <v>1090</v>
      </c>
      <c r="M25" s="12"/>
      <c r="N25" s="12"/>
      <c r="O25" s="12"/>
    </row>
    <row r="26" spans="1:15" customFormat="1" ht="15.75" x14ac:dyDescent="0.3">
      <c r="A26" s="30" t="s">
        <v>290</v>
      </c>
      <c r="B26" s="5" t="s">
        <v>125</v>
      </c>
      <c r="C26" s="27" t="s">
        <v>162</v>
      </c>
      <c r="D26" s="26" t="s">
        <v>17</v>
      </c>
      <c r="E26" s="26" t="s">
        <v>61</v>
      </c>
      <c r="F26" s="26" t="s">
        <v>18</v>
      </c>
      <c r="G26" s="26">
        <v>23700</v>
      </c>
      <c r="H26" s="26">
        <v>22.9</v>
      </c>
      <c r="I26" s="26">
        <v>25.3</v>
      </c>
      <c r="J26" s="26">
        <v>1.0349999999999999</v>
      </c>
      <c r="K26" s="26">
        <v>24.4</v>
      </c>
      <c r="L26" s="26">
        <v>1110</v>
      </c>
      <c r="M26" s="12"/>
      <c r="N26" s="12"/>
      <c r="O26" s="12"/>
    </row>
    <row r="27" spans="1:15" customFormat="1" ht="15.75" customHeight="1" x14ac:dyDescent="0.3">
      <c r="A27" s="30" t="s">
        <v>291</v>
      </c>
      <c r="B27" s="5" t="s">
        <v>125</v>
      </c>
      <c r="C27" s="27" t="s">
        <v>163</v>
      </c>
      <c r="D27" s="26" t="s">
        <v>17</v>
      </c>
      <c r="E27" s="26" t="s">
        <v>61</v>
      </c>
      <c r="F27" s="26" t="s">
        <v>18</v>
      </c>
      <c r="G27" s="26">
        <v>24200</v>
      </c>
      <c r="H27" s="26">
        <v>21.1</v>
      </c>
      <c r="I27" s="26">
        <v>26.4</v>
      </c>
      <c r="J27" s="26">
        <v>1.1439999999999999</v>
      </c>
      <c r="K27" s="26">
        <v>23.1</v>
      </c>
      <c r="L27" s="26">
        <v>1070</v>
      </c>
      <c r="M27" s="12"/>
      <c r="N27" s="12"/>
      <c r="O27" s="12"/>
    </row>
    <row r="28" spans="1:15" customFormat="1" ht="15.75" customHeight="1" x14ac:dyDescent="0.3">
      <c r="A28" s="30" t="s">
        <v>315</v>
      </c>
      <c r="B28" s="5" t="s">
        <v>125</v>
      </c>
      <c r="C28" s="27" t="s">
        <v>164</v>
      </c>
      <c r="D28" s="26" t="s">
        <v>17</v>
      </c>
      <c r="E28" s="26" t="s">
        <v>54</v>
      </c>
      <c r="F28" s="26" t="s">
        <v>18</v>
      </c>
      <c r="G28" s="26">
        <v>29600</v>
      </c>
      <c r="H28" s="26">
        <v>21.1</v>
      </c>
      <c r="I28" s="26">
        <v>32.5</v>
      </c>
      <c r="J28" s="26">
        <v>1.405</v>
      </c>
      <c r="K28" s="26">
        <v>23.1</v>
      </c>
      <c r="L28" s="26">
        <v>1160</v>
      </c>
      <c r="M28" s="12"/>
      <c r="N28" s="12"/>
      <c r="O28" s="12"/>
    </row>
    <row r="29" spans="1:15" customFormat="1" ht="15.75" customHeight="1" x14ac:dyDescent="0.3">
      <c r="A29" s="30" t="s">
        <v>319</v>
      </c>
      <c r="B29" s="5" t="s">
        <v>125</v>
      </c>
      <c r="C29" s="27" t="s">
        <v>320</v>
      </c>
      <c r="D29" s="26" t="s">
        <v>17</v>
      </c>
      <c r="E29" s="26" t="s">
        <v>54</v>
      </c>
      <c r="F29" s="26" t="s">
        <v>18</v>
      </c>
      <c r="G29" s="26">
        <v>24400</v>
      </c>
      <c r="H29" s="26">
        <v>25.1</v>
      </c>
      <c r="I29" s="26">
        <v>22.4</v>
      </c>
      <c r="J29" s="26">
        <v>0.97299999999999998</v>
      </c>
      <c r="K29" s="26">
        <v>23.1</v>
      </c>
      <c r="L29" s="26">
        <v>930</v>
      </c>
      <c r="M29" s="12"/>
      <c r="N29" s="12"/>
      <c r="O29" s="12"/>
    </row>
    <row r="30" spans="1:15" customFormat="1" ht="15.75" customHeight="1" x14ac:dyDescent="0.25">
      <c r="A30" s="30" t="s">
        <v>274</v>
      </c>
      <c r="B30" s="4" t="s">
        <v>126</v>
      </c>
      <c r="C30" s="27" t="s">
        <v>62</v>
      </c>
      <c r="D30" s="26" t="s">
        <v>17</v>
      </c>
      <c r="E30" s="26" t="s">
        <v>41</v>
      </c>
      <c r="F30" s="26" t="s">
        <v>18</v>
      </c>
      <c r="G30" s="26">
        <v>24200</v>
      </c>
      <c r="H30" s="26">
        <v>21.2</v>
      </c>
      <c r="I30" s="26">
        <v>27.9</v>
      </c>
      <c r="J30" s="26">
        <v>1.1419999999999999</v>
      </c>
      <c r="K30" s="26">
        <v>24.5</v>
      </c>
      <c r="L30" s="26">
        <v>1220</v>
      </c>
      <c r="M30" s="12"/>
      <c r="N30" s="12"/>
      <c r="O30" s="12"/>
    </row>
    <row r="31" spans="1:15" customFormat="1" ht="15.75" customHeight="1" x14ac:dyDescent="0.25">
      <c r="A31" s="30" t="s">
        <v>275</v>
      </c>
      <c r="B31" s="4" t="s">
        <v>126</v>
      </c>
      <c r="C31" s="27" t="s">
        <v>63</v>
      </c>
      <c r="D31" s="26" t="s">
        <v>17</v>
      </c>
      <c r="E31" s="26" t="s">
        <v>41</v>
      </c>
      <c r="F31" s="26" t="s">
        <v>18</v>
      </c>
      <c r="G31" s="26">
        <v>24900</v>
      </c>
      <c r="H31" s="26">
        <v>20.8</v>
      </c>
      <c r="I31" s="26">
        <v>29.7</v>
      </c>
      <c r="J31" s="26">
        <v>1.1990000000000001</v>
      </c>
      <c r="K31" s="26">
        <v>24.7</v>
      </c>
      <c r="L31" s="26">
        <v>1260</v>
      </c>
      <c r="M31" s="12"/>
      <c r="N31" s="12"/>
      <c r="O31" s="12"/>
    </row>
    <row r="32" spans="1:15" customFormat="1" ht="15.75" customHeight="1" x14ac:dyDescent="0.25">
      <c r="A32" s="30" t="s">
        <v>276</v>
      </c>
      <c r="B32" s="4" t="s">
        <v>126</v>
      </c>
      <c r="C32" s="27" t="s">
        <v>64</v>
      </c>
      <c r="D32" s="26" t="s">
        <v>17</v>
      </c>
      <c r="E32" s="26" t="s">
        <v>41</v>
      </c>
      <c r="F32" s="26" t="s">
        <v>18</v>
      </c>
      <c r="G32" s="26">
        <v>23700</v>
      </c>
      <c r="H32" s="26">
        <v>21.5</v>
      </c>
      <c r="I32" s="26">
        <v>26.9</v>
      </c>
      <c r="J32" s="26">
        <v>1.1040000000000001</v>
      </c>
      <c r="K32" s="26">
        <v>24.3</v>
      </c>
      <c r="L32" s="26">
        <v>1170</v>
      </c>
      <c r="M32" s="12"/>
      <c r="N32" s="12"/>
      <c r="O32" s="12"/>
    </row>
    <row r="33" spans="1:15" customFormat="1" ht="15.75" customHeight="1" x14ac:dyDescent="0.25">
      <c r="A33" s="30" t="s">
        <v>292</v>
      </c>
      <c r="B33" s="4" t="s">
        <v>126</v>
      </c>
      <c r="C33" s="27" t="s">
        <v>65</v>
      </c>
      <c r="D33" s="26" t="s">
        <v>17</v>
      </c>
      <c r="E33" s="26" t="s">
        <v>66</v>
      </c>
      <c r="F33" s="26" t="s">
        <v>18</v>
      </c>
      <c r="G33" s="26">
        <v>25900</v>
      </c>
      <c r="H33" s="26">
        <v>21.2</v>
      </c>
      <c r="I33" s="26">
        <v>28.8</v>
      </c>
      <c r="J33" s="26">
        <v>1.22</v>
      </c>
      <c r="K33" s="26">
        <v>23.6</v>
      </c>
      <c r="L33" s="26">
        <v>1140</v>
      </c>
      <c r="M33" s="12"/>
      <c r="N33" s="12"/>
      <c r="O33" s="12"/>
    </row>
    <row r="34" spans="1:15" x14ac:dyDescent="0.25">
      <c r="A34" s="30" t="s">
        <v>293</v>
      </c>
      <c r="B34" s="4" t="s">
        <v>132</v>
      </c>
      <c r="C34" s="4" t="s">
        <v>68</v>
      </c>
      <c r="D34" s="1" t="s">
        <v>17</v>
      </c>
      <c r="E34" s="1" t="s">
        <v>47</v>
      </c>
      <c r="F34" s="1" t="s">
        <v>18</v>
      </c>
      <c r="G34" s="1">
        <v>25700</v>
      </c>
      <c r="H34" s="1">
        <v>24.5</v>
      </c>
      <c r="I34" s="1">
        <v>27</v>
      </c>
      <c r="J34" s="1">
        <v>1.048</v>
      </c>
      <c r="K34" s="1">
        <v>25.7</v>
      </c>
      <c r="L34" s="1">
        <v>1170</v>
      </c>
    </row>
    <row r="35" spans="1:15" x14ac:dyDescent="0.25">
      <c r="A35" s="30" t="s">
        <v>303</v>
      </c>
      <c r="B35" s="4" t="s">
        <v>132</v>
      </c>
      <c r="C35" s="4" t="s">
        <v>69</v>
      </c>
      <c r="D35" s="1" t="s">
        <v>17</v>
      </c>
      <c r="E35" s="1" t="s">
        <v>45</v>
      </c>
      <c r="F35" s="1" t="s">
        <v>18</v>
      </c>
      <c r="G35" s="1">
        <v>25900</v>
      </c>
      <c r="H35" s="1">
        <v>23.5</v>
      </c>
      <c r="I35" s="1">
        <v>26.1</v>
      </c>
      <c r="J35" s="1">
        <v>1.1020000000000001</v>
      </c>
      <c r="K35" s="1">
        <v>23.7</v>
      </c>
      <c r="L35" s="1">
        <v>950</v>
      </c>
    </row>
    <row r="36" spans="1:15" x14ac:dyDescent="0.25">
      <c r="A36" s="30" t="s">
        <v>304</v>
      </c>
      <c r="B36" s="4" t="s">
        <v>132</v>
      </c>
      <c r="C36" s="4" t="s">
        <v>70</v>
      </c>
      <c r="D36" s="1" t="s">
        <v>17</v>
      </c>
      <c r="E36" s="1" t="s">
        <v>45</v>
      </c>
      <c r="F36" s="1" t="s">
        <v>18</v>
      </c>
      <c r="G36" s="1">
        <v>26100</v>
      </c>
      <c r="H36" s="1">
        <v>25.9</v>
      </c>
      <c r="I36" s="1">
        <v>26</v>
      </c>
      <c r="J36" s="1">
        <v>1.006</v>
      </c>
      <c r="K36" s="1">
        <v>25.8</v>
      </c>
      <c r="L36" s="1">
        <v>1010</v>
      </c>
    </row>
    <row r="37" spans="1:15" x14ac:dyDescent="0.25">
      <c r="A37" s="30" t="s">
        <v>277</v>
      </c>
      <c r="B37" s="4" t="s">
        <v>127</v>
      </c>
      <c r="C37" s="27" t="s">
        <v>71</v>
      </c>
      <c r="D37" s="26" t="s">
        <v>17</v>
      </c>
      <c r="E37" s="26" t="s">
        <v>41</v>
      </c>
      <c r="F37" s="26" t="s">
        <v>18</v>
      </c>
      <c r="G37" s="26">
        <v>22700</v>
      </c>
      <c r="H37" s="26">
        <v>20.399999999999999</v>
      </c>
      <c r="I37" s="26">
        <v>25.8</v>
      </c>
      <c r="J37" s="26">
        <v>1.115</v>
      </c>
      <c r="K37" s="26">
        <v>23.2</v>
      </c>
      <c r="L37" s="26">
        <v>1180</v>
      </c>
    </row>
    <row r="38" spans="1:15" x14ac:dyDescent="0.25">
      <c r="A38" s="30" t="s">
        <v>294</v>
      </c>
      <c r="B38" s="4" t="s">
        <v>127</v>
      </c>
      <c r="C38" s="27" t="s">
        <v>72</v>
      </c>
      <c r="D38" s="26" t="s">
        <v>17</v>
      </c>
      <c r="E38" s="26" t="s">
        <v>47</v>
      </c>
      <c r="F38" s="26" t="s">
        <v>18</v>
      </c>
      <c r="G38" s="26">
        <v>23700</v>
      </c>
      <c r="H38" s="26">
        <v>26.6</v>
      </c>
      <c r="I38" s="26">
        <v>23.9</v>
      </c>
      <c r="J38" s="26">
        <v>0.89100000000000001</v>
      </c>
      <c r="K38" s="26">
        <v>26.8</v>
      </c>
      <c r="L38" s="26">
        <v>1010</v>
      </c>
    </row>
    <row r="39" spans="1:15" x14ac:dyDescent="0.25">
      <c r="A39" s="30" t="s">
        <v>295</v>
      </c>
      <c r="B39" s="4" t="s">
        <v>127</v>
      </c>
      <c r="C39" s="27" t="s">
        <v>73</v>
      </c>
      <c r="D39" s="26" t="s">
        <v>17</v>
      </c>
      <c r="E39" s="26" t="s">
        <v>47</v>
      </c>
      <c r="F39" s="26" t="s">
        <v>18</v>
      </c>
      <c r="G39" s="26">
        <v>26000</v>
      </c>
      <c r="H39" s="26">
        <v>21.5</v>
      </c>
      <c r="I39" s="26">
        <v>28</v>
      </c>
      <c r="J39" s="26">
        <v>1.2090000000000001</v>
      </c>
      <c r="K39" s="26">
        <v>23.1</v>
      </c>
      <c r="L39" s="26">
        <v>1110</v>
      </c>
    </row>
    <row r="40" spans="1:15" x14ac:dyDescent="0.25">
      <c r="A40" s="30" t="s">
        <v>296</v>
      </c>
      <c r="B40" s="4" t="s">
        <v>127</v>
      </c>
      <c r="C40" s="27" t="s">
        <v>179</v>
      </c>
      <c r="D40" s="26" t="s">
        <v>17</v>
      </c>
      <c r="E40" s="26" t="s">
        <v>47</v>
      </c>
      <c r="F40" s="26" t="s">
        <v>18</v>
      </c>
      <c r="G40" s="26">
        <v>23200</v>
      </c>
      <c r="H40" s="26">
        <v>24</v>
      </c>
      <c r="I40" s="26">
        <v>22.3</v>
      </c>
      <c r="J40" s="26">
        <v>0.96699999999999997</v>
      </c>
      <c r="K40" s="26">
        <v>23.1</v>
      </c>
      <c r="L40" s="26">
        <v>1030</v>
      </c>
    </row>
    <row r="41" spans="1:15" x14ac:dyDescent="0.25">
      <c r="A41" s="30" t="s">
        <v>297</v>
      </c>
      <c r="B41" s="4" t="s">
        <v>127</v>
      </c>
      <c r="C41" s="27" t="s">
        <v>74</v>
      </c>
      <c r="D41" s="26" t="s">
        <v>17</v>
      </c>
      <c r="E41" s="26" t="s">
        <v>47</v>
      </c>
      <c r="F41" s="26" t="s">
        <v>18</v>
      </c>
      <c r="G41" s="26">
        <v>22700</v>
      </c>
      <c r="H41" s="26">
        <v>26.8</v>
      </c>
      <c r="I41" s="26">
        <v>21.8</v>
      </c>
      <c r="J41" s="26">
        <v>0.84699999999999998</v>
      </c>
      <c r="K41" s="26">
        <v>25.7</v>
      </c>
      <c r="L41" s="26">
        <v>940</v>
      </c>
    </row>
    <row r="42" spans="1:15" x14ac:dyDescent="0.25">
      <c r="A42" s="30" t="s">
        <v>298</v>
      </c>
      <c r="B42" s="4" t="s">
        <v>127</v>
      </c>
      <c r="C42" s="27" t="s">
        <v>75</v>
      </c>
      <c r="D42" s="26" t="s">
        <v>17</v>
      </c>
      <c r="E42" s="26" t="s">
        <v>47</v>
      </c>
      <c r="F42" s="26" t="s">
        <v>18</v>
      </c>
      <c r="G42" s="26">
        <v>23700</v>
      </c>
      <c r="H42" s="26">
        <v>24.4</v>
      </c>
      <c r="I42" s="26">
        <v>24.3</v>
      </c>
      <c r="J42" s="26">
        <v>0.97</v>
      </c>
      <c r="K42" s="26">
        <v>25</v>
      </c>
      <c r="L42" s="26">
        <v>1140</v>
      </c>
    </row>
    <row r="43" spans="1:15" x14ac:dyDescent="0.25">
      <c r="A43" s="30" t="s">
        <v>299</v>
      </c>
      <c r="B43" s="4" t="s">
        <v>127</v>
      </c>
      <c r="C43" s="27" t="s">
        <v>76</v>
      </c>
      <c r="D43" s="26" t="s">
        <v>17</v>
      </c>
      <c r="E43" s="26" t="s">
        <v>47</v>
      </c>
      <c r="F43" s="26" t="s">
        <v>18</v>
      </c>
      <c r="G43" s="26">
        <v>23700</v>
      </c>
      <c r="H43" s="26">
        <v>25.2</v>
      </c>
      <c r="I43" s="26">
        <v>24.3</v>
      </c>
      <c r="J43" s="26">
        <v>0.94099999999999995</v>
      </c>
      <c r="K43" s="26">
        <v>25.9</v>
      </c>
      <c r="L43" s="26">
        <v>1130</v>
      </c>
    </row>
    <row r="44" spans="1:15" x14ac:dyDescent="0.25">
      <c r="A44" s="30" t="s">
        <v>305</v>
      </c>
      <c r="B44" s="4" t="s">
        <v>127</v>
      </c>
      <c r="C44" s="27" t="s">
        <v>77</v>
      </c>
      <c r="D44" s="26" t="s">
        <v>17</v>
      </c>
      <c r="E44" s="26" t="s">
        <v>45</v>
      </c>
      <c r="F44" s="26" t="s">
        <v>18</v>
      </c>
      <c r="G44" s="26">
        <v>24300</v>
      </c>
      <c r="H44" s="26">
        <v>29.1</v>
      </c>
      <c r="I44" s="26">
        <v>22.8</v>
      </c>
      <c r="J44" s="26">
        <v>0.83599999999999997</v>
      </c>
      <c r="K44" s="26">
        <v>27.3</v>
      </c>
      <c r="L44" s="26">
        <v>920</v>
      </c>
    </row>
    <row r="45" spans="1:15" x14ac:dyDescent="0.25">
      <c r="A45" s="30" t="s">
        <v>306</v>
      </c>
      <c r="B45" s="4" t="s">
        <v>127</v>
      </c>
      <c r="C45" s="27" t="s">
        <v>78</v>
      </c>
      <c r="D45" s="26" t="s">
        <v>17</v>
      </c>
      <c r="E45" s="26" t="s">
        <v>45</v>
      </c>
      <c r="F45" s="26" t="s">
        <v>18</v>
      </c>
      <c r="G45" s="26">
        <v>29800</v>
      </c>
      <c r="H45" s="26">
        <v>19.600000000000001</v>
      </c>
      <c r="I45" s="26">
        <v>35.6</v>
      </c>
      <c r="J45" s="26">
        <v>1.518</v>
      </c>
      <c r="K45" s="26">
        <v>23.5</v>
      </c>
      <c r="L45" s="26">
        <v>1230</v>
      </c>
    </row>
    <row r="46" spans="1:15" customFormat="1" x14ac:dyDescent="0.25">
      <c r="A46" s="30" t="s">
        <v>307</v>
      </c>
      <c r="B46" s="4" t="s">
        <v>127</v>
      </c>
      <c r="C46" s="27" t="s">
        <v>79</v>
      </c>
      <c r="D46" s="26" t="s">
        <v>17</v>
      </c>
      <c r="E46" s="26" t="s">
        <v>45</v>
      </c>
      <c r="F46" s="26" t="s">
        <v>18</v>
      </c>
      <c r="G46" s="26">
        <v>24900</v>
      </c>
      <c r="H46" s="26">
        <v>30.9</v>
      </c>
      <c r="I46" s="26">
        <v>23.8</v>
      </c>
      <c r="J46" s="26">
        <v>0.80500000000000005</v>
      </c>
      <c r="K46" s="26">
        <v>29.6</v>
      </c>
      <c r="L46" s="26">
        <v>800</v>
      </c>
      <c r="M46" s="12"/>
      <c r="N46" s="12"/>
      <c r="O46" s="12"/>
    </row>
    <row r="47" spans="1:15" customFormat="1" x14ac:dyDescent="0.25">
      <c r="A47" s="30" t="s">
        <v>308</v>
      </c>
      <c r="B47" s="4" t="s">
        <v>127</v>
      </c>
      <c r="C47" s="27" t="s">
        <v>80</v>
      </c>
      <c r="D47" s="26" t="s">
        <v>17</v>
      </c>
      <c r="E47" s="26" t="s">
        <v>45</v>
      </c>
      <c r="F47" s="26" t="s">
        <v>18</v>
      </c>
      <c r="G47" s="26">
        <v>30000</v>
      </c>
      <c r="H47" s="26">
        <v>19.899999999999999</v>
      </c>
      <c r="I47" s="26">
        <v>36</v>
      </c>
      <c r="J47" s="26">
        <v>1.5129999999999999</v>
      </c>
      <c r="K47" s="26">
        <v>23.8</v>
      </c>
      <c r="L47" s="26">
        <v>1140</v>
      </c>
      <c r="M47" s="12"/>
      <c r="N47" s="12"/>
      <c r="O47" s="12"/>
    </row>
    <row r="48" spans="1:15" customFormat="1" x14ac:dyDescent="0.25">
      <c r="A48" s="30" t="s">
        <v>309</v>
      </c>
      <c r="B48" s="4" t="s">
        <v>127</v>
      </c>
      <c r="C48" s="27" t="s">
        <v>81</v>
      </c>
      <c r="D48" s="26" t="s">
        <v>17</v>
      </c>
      <c r="E48" s="26" t="s">
        <v>45</v>
      </c>
      <c r="F48" s="26" t="s">
        <v>18</v>
      </c>
      <c r="G48" s="26">
        <v>29800</v>
      </c>
      <c r="H48" s="26">
        <v>21.5</v>
      </c>
      <c r="I48" s="26">
        <v>33.9</v>
      </c>
      <c r="J48" s="26">
        <v>1.3859999999999999</v>
      </c>
      <c r="K48" s="26">
        <v>24.5</v>
      </c>
      <c r="L48" s="26">
        <v>930</v>
      </c>
      <c r="M48" s="12"/>
      <c r="N48" s="12"/>
      <c r="O48" s="12"/>
    </row>
    <row r="49" spans="1:15" customFormat="1" x14ac:dyDescent="0.25">
      <c r="A49" s="30" t="s">
        <v>301</v>
      </c>
      <c r="B49" s="4" t="s">
        <v>90</v>
      </c>
      <c r="C49" s="27" t="s">
        <v>302</v>
      </c>
      <c r="D49" s="26" t="s">
        <v>17</v>
      </c>
      <c r="E49" s="26" t="s">
        <v>47</v>
      </c>
      <c r="F49" s="26" t="s">
        <v>18</v>
      </c>
      <c r="G49" s="26">
        <v>22200</v>
      </c>
      <c r="H49" s="26">
        <v>24.4</v>
      </c>
      <c r="I49" s="26">
        <v>21.3</v>
      </c>
      <c r="J49" s="26">
        <v>0.91200000000000003</v>
      </c>
      <c r="K49" s="26">
        <v>23.4</v>
      </c>
      <c r="L49" s="26">
        <v>850</v>
      </c>
      <c r="M49" s="12"/>
      <c r="N49" s="12"/>
      <c r="O49" s="12"/>
    </row>
    <row r="50" spans="1:15" customFormat="1" x14ac:dyDescent="0.25">
      <c r="A50" s="30" t="s">
        <v>300</v>
      </c>
      <c r="B50" s="4" t="s">
        <v>90</v>
      </c>
      <c r="C50" s="27" t="s">
        <v>176</v>
      </c>
      <c r="D50" s="26" t="s">
        <v>17</v>
      </c>
      <c r="E50" s="26" t="s">
        <v>177</v>
      </c>
      <c r="F50" s="26" t="s">
        <v>18</v>
      </c>
      <c r="G50" s="26">
        <v>20500</v>
      </c>
      <c r="H50" s="26">
        <v>26.5</v>
      </c>
      <c r="I50" s="26">
        <v>18</v>
      </c>
      <c r="J50" s="26">
        <v>0.77100000000000002</v>
      </c>
      <c r="K50" s="26">
        <v>23.4</v>
      </c>
      <c r="L50" s="26">
        <v>760</v>
      </c>
      <c r="M50" s="12"/>
      <c r="N50" s="12"/>
      <c r="O50" s="12"/>
    </row>
    <row r="51" spans="1:15" customFormat="1" x14ac:dyDescent="0.25">
      <c r="A51" s="29"/>
      <c r="B51" s="12"/>
      <c r="C51" s="12"/>
      <c r="D51" s="12"/>
      <c r="E51" s="12"/>
      <c r="F51" s="12"/>
      <c r="G51" s="12"/>
      <c r="H51" s="12"/>
      <c r="I51" s="12"/>
      <c r="J51" s="12"/>
      <c r="K51" s="12"/>
      <c r="L51" s="12"/>
      <c r="M51" s="12"/>
      <c r="N51" s="12"/>
      <c r="O51" s="12"/>
    </row>
    <row r="52" spans="1:15" customFormat="1" x14ac:dyDescent="0.25">
      <c r="A52" s="12"/>
      <c r="B52" s="12"/>
      <c r="C52" s="12"/>
      <c r="D52" s="12"/>
      <c r="E52" s="12"/>
      <c r="F52" s="12"/>
      <c r="G52" s="12"/>
      <c r="H52" s="12"/>
      <c r="I52" s="12"/>
      <c r="J52" s="12"/>
      <c r="K52" s="12"/>
      <c r="L52" s="12"/>
      <c r="M52" s="12"/>
      <c r="N52" s="12"/>
      <c r="O52" s="12"/>
    </row>
    <row r="53" spans="1:15" customFormat="1" x14ac:dyDescent="0.25">
      <c r="A53" s="12"/>
      <c r="B53" s="12"/>
      <c r="C53" s="12"/>
      <c r="D53" s="12"/>
      <c r="E53" s="12"/>
      <c r="F53" s="12"/>
      <c r="G53" s="12"/>
      <c r="H53" s="12"/>
      <c r="I53" s="12"/>
      <c r="J53" s="12"/>
      <c r="K53" s="12"/>
      <c r="L53" s="12"/>
      <c r="M53" s="12"/>
      <c r="N53" s="12"/>
      <c r="O53" s="12"/>
    </row>
    <row r="54" spans="1:15" customFormat="1" x14ac:dyDescent="0.25">
      <c r="A54" s="12"/>
      <c r="B54" s="12"/>
      <c r="C54" s="12"/>
      <c r="D54" s="12"/>
      <c r="E54" s="12"/>
      <c r="F54" s="12"/>
      <c r="G54" s="12"/>
      <c r="H54" s="12"/>
      <c r="I54" s="12"/>
      <c r="J54" s="12"/>
      <c r="K54" s="12"/>
      <c r="L54" s="12"/>
      <c r="M54" s="12"/>
      <c r="N54" s="12"/>
      <c r="O54" s="12"/>
    </row>
    <row r="55" spans="1:15" customFormat="1" x14ac:dyDescent="0.25">
      <c r="A55" s="12"/>
      <c r="B55" s="12"/>
      <c r="C55" s="12"/>
      <c r="D55" s="12"/>
      <c r="E55" s="12"/>
      <c r="F55" s="12"/>
      <c r="G55" s="12"/>
      <c r="H55" s="12"/>
      <c r="I55" s="12"/>
      <c r="J55" s="12"/>
      <c r="K55" s="12"/>
      <c r="L55" s="12"/>
      <c r="M55" s="12"/>
      <c r="N55" s="12"/>
      <c r="O55" s="12"/>
    </row>
    <row r="56" spans="1:15" customFormat="1" hidden="1" x14ac:dyDescent="0.25">
      <c r="A56" s="12"/>
      <c r="B56" s="12"/>
      <c r="C56" s="12"/>
      <c r="D56" s="12"/>
      <c r="E56" s="12"/>
      <c r="F56" s="12"/>
      <c r="G56" s="12"/>
      <c r="H56" s="12"/>
      <c r="I56" s="12"/>
      <c r="J56" s="12"/>
      <c r="K56" s="12"/>
      <c r="L56" s="12"/>
      <c r="M56" s="12"/>
      <c r="N56" s="12"/>
      <c r="O56" s="12"/>
    </row>
    <row r="57" spans="1:15" customFormat="1" hidden="1" x14ac:dyDescent="0.25">
      <c r="A57" s="12"/>
      <c r="B57" s="12"/>
      <c r="C57" s="12"/>
      <c r="D57" s="12"/>
      <c r="E57" s="12"/>
      <c r="F57" s="12"/>
      <c r="G57" s="12"/>
      <c r="H57" s="12"/>
      <c r="I57" s="12"/>
      <c r="J57" s="12"/>
      <c r="K57" s="12"/>
      <c r="L57" s="12"/>
      <c r="M57" s="12"/>
      <c r="N57" s="12"/>
      <c r="O57" s="12"/>
    </row>
    <row r="58" spans="1:15" customFormat="1" hidden="1" x14ac:dyDescent="0.25">
      <c r="A58" s="12"/>
      <c r="B58" s="12"/>
      <c r="C58" s="12"/>
      <c r="D58" s="12"/>
      <c r="E58" s="12"/>
      <c r="F58" s="12"/>
      <c r="G58" s="12"/>
      <c r="H58" s="12"/>
      <c r="I58" s="12"/>
      <c r="J58" s="12"/>
      <c r="K58" s="12"/>
      <c r="L58" s="12"/>
      <c r="M58" s="12"/>
      <c r="N58" s="12"/>
      <c r="O58" s="12"/>
    </row>
    <row r="59" spans="1:15" customFormat="1" hidden="1" x14ac:dyDescent="0.25">
      <c r="A59" s="12"/>
      <c r="B59" s="12"/>
      <c r="C59" s="12"/>
      <c r="D59" s="12"/>
      <c r="E59" s="12"/>
      <c r="F59" s="12"/>
      <c r="G59" s="12"/>
      <c r="H59" s="12"/>
      <c r="I59" s="12"/>
      <c r="J59" s="12"/>
      <c r="K59" s="12"/>
      <c r="L59" s="12"/>
      <c r="M59" s="12"/>
      <c r="N59" s="12"/>
      <c r="O59" s="12"/>
    </row>
    <row r="60" spans="1:15" customFormat="1" hidden="1" x14ac:dyDescent="0.25">
      <c r="A60" s="12"/>
      <c r="B60" s="12"/>
      <c r="C60" s="12"/>
      <c r="D60" s="12"/>
      <c r="E60" s="12"/>
      <c r="F60" s="12"/>
      <c r="G60" s="12"/>
      <c r="H60" s="12"/>
      <c r="I60" s="12"/>
      <c r="J60" s="12"/>
      <c r="K60" s="12"/>
      <c r="L60" s="12"/>
      <c r="M60" s="12"/>
      <c r="N60" s="12"/>
      <c r="O60" s="12"/>
    </row>
    <row r="61" spans="1:15" customFormat="1" hidden="1" x14ac:dyDescent="0.25">
      <c r="A61" s="12"/>
      <c r="B61" s="12"/>
      <c r="C61" s="12"/>
      <c r="D61" s="12"/>
      <c r="E61" s="12"/>
      <c r="F61" s="12"/>
      <c r="G61" s="12"/>
      <c r="H61" s="12"/>
      <c r="I61" s="12"/>
      <c r="J61" s="12"/>
      <c r="K61" s="12"/>
      <c r="L61" s="12"/>
      <c r="M61" s="12"/>
      <c r="N61" s="12"/>
      <c r="O61" s="12"/>
    </row>
    <row r="62" spans="1:15" customFormat="1" hidden="1" x14ac:dyDescent="0.25">
      <c r="A62" s="12"/>
      <c r="B62" s="12"/>
      <c r="C62" s="12"/>
      <c r="D62" s="12"/>
      <c r="E62" s="12"/>
      <c r="F62" s="12"/>
      <c r="G62" s="12"/>
      <c r="H62" s="12"/>
      <c r="I62" s="12"/>
      <c r="J62" s="12"/>
      <c r="K62" s="12"/>
      <c r="L62" s="12"/>
      <c r="M62" s="12"/>
      <c r="N62" s="12"/>
      <c r="O62" s="12"/>
    </row>
    <row r="63" spans="1:15" customFormat="1" hidden="1" x14ac:dyDescent="0.25">
      <c r="A63" s="12"/>
      <c r="B63" s="12"/>
      <c r="C63" s="12"/>
      <c r="D63" s="12"/>
      <c r="E63" s="12"/>
      <c r="F63" s="12"/>
      <c r="G63" s="12"/>
      <c r="H63" s="12"/>
      <c r="I63" s="12"/>
      <c r="J63" s="12"/>
      <c r="K63" s="12"/>
      <c r="L63" s="12"/>
      <c r="M63" s="12"/>
      <c r="N63" s="12"/>
      <c r="O63" s="12"/>
    </row>
    <row r="64" spans="1:15" customFormat="1" hidden="1" x14ac:dyDescent="0.25">
      <c r="A64" s="12"/>
      <c r="B64" s="12"/>
      <c r="C64" s="12"/>
      <c r="D64" s="12"/>
      <c r="E64" s="12"/>
      <c r="F64" s="12"/>
      <c r="G64" s="12"/>
      <c r="H64" s="12"/>
      <c r="I64" s="12"/>
      <c r="J64" s="12"/>
      <c r="K64" s="12"/>
      <c r="L64" s="12"/>
      <c r="M64" s="12"/>
      <c r="N64" s="12"/>
      <c r="O64" s="12"/>
    </row>
    <row r="65" spans="1:15" customFormat="1" hidden="1" x14ac:dyDescent="0.25">
      <c r="A65" s="12"/>
      <c r="B65" s="12"/>
      <c r="C65" s="12"/>
      <c r="D65" s="12"/>
      <c r="E65" s="12"/>
      <c r="F65" s="12"/>
      <c r="G65" s="12"/>
      <c r="H65" s="12"/>
      <c r="I65" s="12"/>
      <c r="J65" s="12"/>
      <c r="K65" s="12"/>
      <c r="L65" s="12"/>
      <c r="M65" s="12"/>
      <c r="N65" s="12"/>
      <c r="O65" s="12"/>
    </row>
    <row r="66" spans="1:15" customFormat="1" hidden="1" x14ac:dyDescent="0.25">
      <c r="A66" s="12"/>
      <c r="B66" s="12"/>
      <c r="C66" s="12"/>
      <c r="D66" s="12"/>
      <c r="E66" s="12"/>
      <c r="F66" s="12"/>
      <c r="G66" s="12"/>
      <c r="H66" s="12"/>
      <c r="I66" s="12"/>
      <c r="J66" s="12"/>
      <c r="K66" s="12"/>
      <c r="L66" s="12"/>
      <c r="M66" s="12"/>
      <c r="N66" s="12"/>
      <c r="O66" s="12"/>
    </row>
    <row r="67" spans="1:15" customFormat="1" hidden="1" x14ac:dyDescent="0.25">
      <c r="A67" s="12"/>
      <c r="B67" s="12"/>
      <c r="C67" s="12"/>
      <c r="D67" s="12"/>
      <c r="E67" s="12"/>
      <c r="F67" s="12"/>
      <c r="G67" s="12"/>
      <c r="H67" s="12"/>
      <c r="I67" s="12"/>
      <c r="J67" s="12"/>
      <c r="K67" s="12"/>
      <c r="L67" s="12"/>
      <c r="M67" s="12"/>
      <c r="N67" s="12"/>
    </row>
    <row r="68" spans="1:15" customFormat="1" hidden="1" x14ac:dyDescent="0.25">
      <c r="A68" s="12"/>
      <c r="B68" s="12"/>
      <c r="C68" s="12"/>
      <c r="D68" s="12"/>
      <c r="E68" s="12"/>
      <c r="F68" s="12"/>
      <c r="G68" s="12"/>
      <c r="H68" s="12"/>
      <c r="I68" s="12"/>
      <c r="J68" s="12"/>
      <c r="K68" s="12"/>
      <c r="L68" s="12"/>
      <c r="M68" s="12"/>
      <c r="N68" s="12"/>
    </row>
    <row r="69" spans="1:15" customFormat="1" hidden="1" x14ac:dyDescent="0.25">
      <c r="A69" s="12"/>
      <c r="B69" s="12"/>
      <c r="C69" s="12"/>
      <c r="D69" s="12"/>
      <c r="E69" s="12"/>
      <c r="F69" s="12"/>
      <c r="G69" s="12"/>
      <c r="H69" s="12"/>
      <c r="I69" s="12"/>
      <c r="J69" s="12"/>
      <c r="K69" s="12"/>
      <c r="L69" s="12"/>
      <c r="M69" s="12"/>
      <c r="N69" s="12"/>
    </row>
    <row r="70" spans="1:15" customFormat="1" hidden="1" x14ac:dyDescent="0.25">
      <c r="A70" s="12"/>
      <c r="B70" s="12"/>
      <c r="C70" s="12"/>
      <c r="D70" s="12"/>
      <c r="E70" s="12"/>
      <c r="F70" s="12"/>
      <c r="G70" s="12"/>
      <c r="H70" s="12"/>
      <c r="I70" s="12"/>
      <c r="J70" s="12"/>
      <c r="K70" s="12"/>
      <c r="L70" s="12"/>
      <c r="M70" s="12"/>
      <c r="N70" s="12"/>
    </row>
    <row r="71" spans="1:15" hidden="1" x14ac:dyDescent="0.25"/>
    <row r="72" spans="1:15" hidden="1" x14ac:dyDescent="0.25"/>
    <row r="73" spans="1:15" hidden="1" x14ac:dyDescent="0.25"/>
    <row r="74" spans="1:15" hidden="1" x14ac:dyDescent="0.25"/>
    <row r="75" spans="1:15" hidden="1" x14ac:dyDescent="0.25"/>
    <row r="76" spans="1:15" hidden="1" x14ac:dyDescent="0.25"/>
    <row r="77" spans="1:15" hidden="1" x14ac:dyDescent="0.25"/>
    <row r="78" spans="1:15" hidden="1" x14ac:dyDescent="0.25"/>
    <row r="79" spans="1:15" hidden="1" x14ac:dyDescent="0.25"/>
    <row r="80" spans="1: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sheetData>
  <sheetProtection autoFilter="0"/>
  <autoFilter ref="A5:L50">
    <sortState ref="A7:L47">
      <sortCondition ref="B7:B47"/>
      <sortCondition ref="C7:C47"/>
    </sortState>
  </autoFilter>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0004.pdf"/>
    <hyperlink ref="A7" r:id="rId9" display="http://bess.illinois.edu/pdf/c10009.pdf"/>
    <hyperlink ref="A8" r:id="rId10" display="http://bess.illinois.edu/pdf/c10007.pdf"/>
    <hyperlink ref="A31" r:id="rId11" display="http://bess.illinois.edu/pdf/c05266.pdf"/>
    <hyperlink ref="A32" r:id="rId12" display="http://bess.illinois.edu/pdf/c05267.pdf"/>
    <hyperlink ref="A37" r:id="rId13" display="http://bess.illinois.edu/pdf/c08047.pdf"/>
    <hyperlink ref="A9" r:id="rId14" display="http://bess.illinois.edu/pdf/c16051A.pdf"/>
    <hyperlink ref="A11" r:id="rId15" display="http://bess.illinois.edu/pdf/C09222.pdf"/>
    <hyperlink ref="A13" r:id="rId16" display="http://bess.illinois.edu/pdf/C09225.pdf"/>
    <hyperlink ref="A14" r:id="rId17" display="http://bess.illinois.edu/pdf/c09210.pdf"/>
    <hyperlink ref="A17" r:id="rId18" display="http://bess.illinois.edu/pdf/c09237.pdf"/>
    <hyperlink ref="A18" r:id="rId19" display="http://bess.illinois.edu/pdf/c09236.pdf"/>
    <hyperlink ref="A20" r:id="rId20" display="http://bess.illinois.edu/pdf/c14032.pdf"/>
    <hyperlink ref="A21" r:id="rId21" display="http://bess.illinois.edu/pdf/c13219.pdf"/>
    <hyperlink ref="A22" r:id="rId22" display="http://bess.illinois.edu/pdf/c07284.pdf"/>
    <hyperlink ref="A23" r:id="rId23" display="http://bess.illinois.edu/pdf/c13218.pdf"/>
    <hyperlink ref="A24" r:id="rId24" display="http://bess.illinois.edu/pdf/c14053.pdf"/>
    <hyperlink ref="A25" r:id="rId25" display="http://bess.illinois.edu/pdf/c14052.pdf"/>
    <hyperlink ref="A26" r:id="rId26" display="http://bess.illinois.edu/pdf/c14050.pdf"/>
    <hyperlink ref="A27" r:id="rId27" display="http://bess.illinois.edu/pdf/c14047.pdf"/>
    <hyperlink ref="A33" r:id="rId28" display="http://bess.illinois.edu/pdf/c05259.pdf"/>
    <hyperlink ref="A34" r:id="rId29" display="http://bess.illinois.edu/pdf/c12407.pdf"/>
    <hyperlink ref="A38" r:id="rId30" display="http://bess.illinois.edu/pdf/c11002.pdf"/>
    <hyperlink ref="A39" r:id="rId31" display="http://bess.illinois.edu/pdf/c14298.pdf"/>
    <hyperlink ref="A40" r:id="rId32" display="http://bess.illinois.edu/pdf/c16074.pdf"/>
    <hyperlink ref="A41" r:id="rId33" display="http://bess.illinois.edu/pdf/c11003.pdf"/>
    <hyperlink ref="A42" r:id="rId34" display="http://bess.illinois.edu/pdf/c08042.pdf"/>
    <hyperlink ref="A43" r:id="rId35" display="http://bess.illinois.edu/pdf/c08041.pdf"/>
    <hyperlink ref="A50" r:id="rId36" display="http://bess.illinois.edu/pdf/c16051.pdf"/>
    <hyperlink ref="A49" r:id="rId37" display="http://bess.illinois.edu/pdf/c16045.pdf"/>
    <hyperlink ref="A35" r:id="rId38" display="http://bess.illinois.edu/pdf/c12398.pdf"/>
    <hyperlink ref="A36" r:id="rId39" display="http://bess.illinois.edu/pdf/c12397.pdf"/>
    <hyperlink ref="A44" r:id="rId40" display="http://bess.illinois.edu/pdf/c12382.pdf"/>
    <hyperlink ref="A45" r:id="rId41" display="http://bess.illinois.edu/pdf/c14010.pdf"/>
    <hyperlink ref="A46" r:id="rId42" display="http://bess.illinois.edu/pdf/c12383.pdf"/>
    <hyperlink ref="A47" r:id="rId43" display="http://bess.illinois.edu/pdf/c14009.pdf"/>
    <hyperlink ref="A48" r:id="rId44" display="http://bess.illinois.edu/pdf/c12378.pdf"/>
    <hyperlink ref="A10" r:id="rId45" display="http://bess.illinois.edu/pdf/c11187.pdf"/>
    <hyperlink ref="A12" r:id="rId46" display="http://bess.illinois.edu/pdf/c11186.pdf"/>
    <hyperlink ref="A15" r:id="rId47" display="http://bess.illinois.edu/pdf/c11181.pdf"/>
    <hyperlink ref="A16" r:id="rId48" display="http://bess.illinois.edu/pdf/c11180.pdf"/>
    <hyperlink ref="A19" r:id="rId49" display="http://bess.illinois.edu/pdf/c11185.pdf"/>
    <hyperlink ref="A28" r:id="rId50" display="http://bess.illinois.edu/pdf/c15244.pdf"/>
    <hyperlink ref="A29" r:id="rId51" display="http://bess.illinois.edu/pdf/c16241.pdf"/>
  </hyperlinks>
  <pageMargins left="0.7" right="0.7" top="0.75" bottom="0.75" header="0.3" footer="0.3"/>
  <drawing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4"/>
  <sheetViews>
    <sheetView zoomScale="80" zoomScaleNormal="80" workbookViewId="0">
      <pane ySplit="5" topLeftCell="A9" activePane="bottomLeft" state="frozen"/>
      <selection pane="bottomLeft" activeCell="I2" sqref="I2"/>
    </sheetView>
  </sheetViews>
  <sheetFormatPr defaultColWidth="0" defaultRowHeight="15" zeroHeight="1" x14ac:dyDescent="0.25"/>
  <cols>
    <col min="1" max="1" width="10.5703125" style="12" bestFit="1" customWidth="1"/>
    <col min="2" max="2" width="28.42578125" style="12" bestFit="1" customWidth="1"/>
    <col min="3" max="3" width="19.28515625" style="12" bestFit="1" customWidth="1"/>
    <col min="4" max="6" width="9.140625" style="12" customWidth="1"/>
    <col min="7" max="7" width="13.140625" style="12" customWidth="1"/>
    <col min="8" max="8" width="22.42578125" style="12" bestFit="1" customWidth="1"/>
    <col min="9" max="10" width="9.140625" style="12" customWidth="1"/>
    <col min="11" max="11" width="22.42578125" style="12" customWidth="1"/>
    <col min="12" max="12" width="18.140625" style="12" customWidth="1"/>
    <col min="13" max="14" width="9.140625" style="12" customWidth="1"/>
    <col min="15" max="15" width="0" style="12" hidden="1" customWidth="1"/>
    <col min="16" max="16384" width="9.140625" style="12" hidden="1"/>
  </cols>
  <sheetData>
    <row r="1" spans="1:15" customFormat="1" ht="57" customHeight="1" x14ac:dyDescent="0.25">
      <c r="A1" s="12"/>
      <c r="B1" s="12"/>
      <c r="C1" s="12"/>
      <c r="D1" s="12"/>
      <c r="E1" s="12"/>
      <c r="F1" s="12"/>
      <c r="G1" s="12"/>
      <c r="H1" s="12"/>
      <c r="I1" s="12"/>
      <c r="J1" s="12"/>
      <c r="K1" s="12"/>
      <c r="L1" s="12"/>
      <c r="M1" s="12"/>
      <c r="N1" s="12"/>
      <c r="O1" s="12"/>
    </row>
    <row r="2" spans="1:15" customFormat="1" ht="27" x14ac:dyDescent="0.45">
      <c r="A2" s="34" t="s">
        <v>173</v>
      </c>
      <c r="B2" s="34"/>
      <c r="C2" s="34"/>
      <c r="D2" s="34"/>
      <c r="E2" s="34"/>
      <c r="F2" s="34"/>
      <c r="G2" s="12"/>
      <c r="H2" s="12"/>
      <c r="I2" s="18" t="str">
        <f>'36" - 47" Fans - 1 Phase'!I2</f>
        <v>Last Updated: 1/27/2017</v>
      </c>
      <c r="J2" s="12"/>
      <c r="K2" s="12"/>
      <c r="L2" s="12"/>
      <c r="M2" s="12"/>
      <c r="N2" s="12"/>
      <c r="O2" s="12"/>
    </row>
    <row r="3" spans="1:15" customFormat="1" ht="55.5" customHeight="1" x14ac:dyDescent="0.25">
      <c r="A3" s="33" t="s">
        <v>172</v>
      </c>
      <c r="B3" s="33"/>
      <c r="C3" s="33"/>
      <c r="D3" s="33"/>
      <c r="E3" s="33"/>
      <c r="F3" s="33"/>
      <c r="G3" s="33"/>
      <c r="H3" s="33"/>
      <c r="I3" s="12"/>
      <c r="J3" s="12"/>
      <c r="K3" s="12"/>
      <c r="L3" s="12"/>
      <c r="M3" s="12"/>
      <c r="N3" s="12"/>
      <c r="O3" s="12"/>
    </row>
    <row r="4" spans="1:15" customFormat="1" ht="12.75" customHeight="1" x14ac:dyDescent="0.3">
      <c r="A4" s="12"/>
      <c r="B4" s="13"/>
      <c r="C4" s="12"/>
      <c r="D4" s="12"/>
      <c r="E4" s="12"/>
      <c r="F4" s="12"/>
      <c r="G4" s="12"/>
      <c r="H4" s="12"/>
      <c r="I4" s="12"/>
      <c r="J4" s="12"/>
      <c r="K4" s="25">
        <v>18.7</v>
      </c>
      <c r="L4" s="12"/>
      <c r="M4" s="12"/>
      <c r="N4" s="12"/>
      <c r="O4" s="12"/>
    </row>
    <row r="5" spans="1:15" customFormat="1" ht="47.25" x14ac:dyDescent="0.25">
      <c r="A5" s="2" t="s">
        <v>0</v>
      </c>
      <c r="B5" s="2" t="s">
        <v>1</v>
      </c>
      <c r="C5" s="2" t="s">
        <v>2</v>
      </c>
      <c r="D5" s="3" t="s">
        <v>3</v>
      </c>
      <c r="E5" s="3" t="s">
        <v>4</v>
      </c>
      <c r="F5" s="3" t="s">
        <v>5</v>
      </c>
      <c r="G5" s="3" t="s">
        <v>6</v>
      </c>
      <c r="H5" s="3" t="s">
        <v>7</v>
      </c>
      <c r="I5" s="3" t="s">
        <v>8</v>
      </c>
      <c r="J5" s="3" t="s">
        <v>9</v>
      </c>
      <c r="K5" s="3" t="s">
        <v>10</v>
      </c>
      <c r="L5" s="3" t="s">
        <v>11</v>
      </c>
      <c r="M5" s="12"/>
      <c r="N5" s="12"/>
      <c r="O5" s="12"/>
    </row>
    <row r="6" spans="1:15" customFormat="1" x14ac:dyDescent="0.25">
      <c r="A6" s="30" t="s">
        <v>200</v>
      </c>
      <c r="B6" s="4" t="s">
        <v>82</v>
      </c>
      <c r="C6" s="4" t="s">
        <v>83</v>
      </c>
      <c r="D6" s="1" t="s">
        <v>31</v>
      </c>
      <c r="E6" s="1" t="s">
        <v>13</v>
      </c>
      <c r="F6" s="1" t="s">
        <v>18</v>
      </c>
      <c r="G6" s="1">
        <v>12140</v>
      </c>
      <c r="H6" s="1">
        <v>19</v>
      </c>
      <c r="I6" s="1">
        <v>13.1</v>
      </c>
      <c r="J6" s="1">
        <v>0.64</v>
      </c>
      <c r="K6" s="1">
        <v>20.5</v>
      </c>
      <c r="L6" s="1">
        <v>1120</v>
      </c>
      <c r="M6" s="12"/>
      <c r="N6" s="12"/>
      <c r="O6" s="12"/>
    </row>
    <row r="7" spans="1:15" customFormat="1" x14ac:dyDescent="0.25">
      <c r="A7" s="30" t="s">
        <v>201</v>
      </c>
      <c r="B7" s="4" t="s">
        <v>15</v>
      </c>
      <c r="C7" s="4" t="s">
        <v>16</v>
      </c>
      <c r="D7" s="1" t="s">
        <v>17</v>
      </c>
      <c r="E7" s="1" t="s">
        <v>13</v>
      </c>
      <c r="F7" s="1" t="s">
        <v>18</v>
      </c>
      <c r="G7" s="1">
        <v>11920</v>
      </c>
      <c r="H7" s="1">
        <v>21.5</v>
      </c>
      <c r="I7" s="1">
        <v>11.7</v>
      </c>
      <c r="J7" s="1">
        <v>0.55500000000000005</v>
      </c>
      <c r="K7" s="1">
        <v>21.1</v>
      </c>
      <c r="L7" s="1">
        <v>970</v>
      </c>
      <c r="M7" s="12"/>
      <c r="N7" s="12"/>
      <c r="O7" s="12"/>
    </row>
    <row r="8" spans="1:15" customFormat="1" x14ac:dyDescent="0.25">
      <c r="A8" s="30" t="s">
        <v>202</v>
      </c>
      <c r="B8" s="4" t="s">
        <v>15</v>
      </c>
      <c r="C8" s="4" t="s">
        <v>19</v>
      </c>
      <c r="D8" s="1" t="s">
        <v>17</v>
      </c>
      <c r="E8" s="1" t="s">
        <v>13</v>
      </c>
      <c r="F8" s="1" t="s">
        <v>18</v>
      </c>
      <c r="G8" s="1">
        <v>13730</v>
      </c>
      <c r="H8" s="1">
        <v>17.100000000000001</v>
      </c>
      <c r="I8" s="1">
        <v>15.5</v>
      </c>
      <c r="J8" s="1">
        <v>0.80100000000000005</v>
      </c>
      <c r="K8" s="1">
        <v>19.399999999999999</v>
      </c>
      <c r="L8" s="1">
        <v>1120</v>
      </c>
      <c r="M8" s="12"/>
      <c r="N8" s="12"/>
      <c r="O8" s="12"/>
    </row>
    <row r="9" spans="1:15" customFormat="1" x14ac:dyDescent="0.25">
      <c r="A9" s="30" t="s">
        <v>203</v>
      </c>
      <c r="B9" s="4" t="s">
        <v>15</v>
      </c>
      <c r="C9" s="4" t="s">
        <v>21</v>
      </c>
      <c r="D9" s="1" t="s">
        <v>17</v>
      </c>
      <c r="E9" s="1" t="s">
        <v>13</v>
      </c>
      <c r="F9" s="1" t="s">
        <v>18</v>
      </c>
      <c r="G9" s="1">
        <v>10250</v>
      </c>
      <c r="H9" s="1">
        <v>25.2</v>
      </c>
      <c r="I9" s="1">
        <v>8.98</v>
      </c>
      <c r="J9" s="1">
        <v>0.40699999999999997</v>
      </c>
      <c r="K9" s="1">
        <v>22.1</v>
      </c>
      <c r="L9" s="1">
        <v>730</v>
      </c>
      <c r="M9" s="12"/>
      <c r="N9" s="12"/>
      <c r="O9" s="12"/>
    </row>
    <row r="10" spans="1:15" customFormat="1" x14ac:dyDescent="0.25">
      <c r="A10" s="30" t="s">
        <v>204</v>
      </c>
      <c r="B10" s="4" t="s">
        <v>15</v>
      </c>
      <c r="C10" s="4" t="s">
        <v>22</v>
      </c>
      <c r="D10" s="1" t="s">
        <v>17</v>
      </c>
      <c r="E10" s="1" t="s">
        <v>13</v>
      </c>
      <c r="F10" s="1" t="s">
        <v>18</v>
      </c>
      <c r="G10" s="1">
        <v>11310</v>
      </c>
      <c r="H10" s="1">
        <v>24</v>
      </c>
      <c r="I10" s="1">
        <v>10.9</v>
      </c>
      <c r="J10" s="1">
        <v>0.47199999999999998</v>
      </c>
      <c r="K10" s="1">
        <v>23.1</v>
      </c>
      <c r="L10" s="1">
        <v>660</v>
      </c>
      <c r="M10" s="12"/>
      <c r="N10" s="12"/>
      <c r="O10" s="12"/>
    </row>
    <row r="11" spans="1:15" customFormat="1" x14ac:dyDescent="0.25">
      <c r="A11" s="30" t="s">
        <v>205</v>
      </c>
      <c r="B11" s="4" t="s">
        <v>15</v>
      </c>
      <c r="C11" s="4" t="s">
        <v>23</v>
      </c>
      <c r="D11" s="1" t="s">
        <v>17</v>
      </c>
      <c r="E11" s="1" t="s">
        <v>13</v>
      </c>
      <c r="F11" s="1" t="s">
        <v>18</v>
      </c>
      <c r="G11" s="1">
        <v>11120</v>
      </c>
      <c r="H11" s="1">
        <v>21.1</v>
      </c>
      <c r="I11" s="1">
        <v>10.6</v>
      </c>
      <c r="J11" s="1">
        <v>0.52700000000000002</v>
      </c>
      <c r="K11" s="1">
        <v>20</v>
      </c>
      <c r="L11" s="1">
        <v>1010</v>
      </c>
      <c r="M11" s="12"/>
      <c r="N11" s="12"/>
      <c r="O11" s="12"/>
    </row>
    <row r="12" spans="1:15" customFormat="1" x14ac:dyDescent="0.25">
      <c r="A12" s="30" t="s">
        <v>206</v>
      </c>
      <c r="B12" s="4" t="s">
        <v>15</v>
      </c>
      <c r="C12" s="4" t="s">
        <v>24</v>
      </c>
      <c r="D12" s="1" t="s">
        <v>17</v>
      </c>
      <c r="E12" s="1" t="s">
        <v>13</v>
      </c>
      <c r="F12" s="1" t="s">
        <v>18</v>
      </c>
      <c r="G12" s="1">
        <v>10970</v>
      </c>
      <c r="H12" s="1">
        <v>22.5</v>
      </c>
      <c r="I12" s="1">
        <v>10.199999999999999</v>
      </c>
      <c r="J12" s="1">
        <v>0.48699999999999999</v>
      </c>
      <c r="K12" s="1">
        <v>21</v>
      </c>
      <c r="L12" s="1">
        <v>920</v>
      </c>
      <c r="M12" s="12"/>
      <c r="N12" s="12"/>
      <c r="O12" s="12"/>
    </row>
    <row r="13" spans="1:15" customFormat="1" x14ac:dyDescent="0.25">
      <c r="A13" s="30" t="s">
        <v>154</v>
      </c>
      <c r="B13" s="4" t="s">
        <v>155</v>
      </c>
      <c r="C13" s="4" t="s">
        <v>156</v>
      </c>
      <c r="D13" s="1" t="s">
        <v>12</v>
      </c>
      <c r="E13" s="1" t="s">
        <v>13</v>
      </c>
      <c r="F13" s="1" t="s">
        <v>14</v>
      </c>
      <c r="G13" s="1">
        <v>9800</v>
      </c>
      <c r="H13" s="1">
        <v>22.8</v>
      </c>
      <c r="I13" s="1">
        <v>9.0500000000000007</v>
      </c>
      <c r="J13" s="1">
        <v>0.43</v>
      </c>
      <c r="K13" s="1">
        <v>21.1</v>
      </c>
      <c r="L13" s="1">
        <v>1110</v>
      </c>
      <c r="M13" s="12"/>
      <c r="N13" s="12"/>
      <c r="O13" s="12"/>
    </row>
    <row r="14" spans="1:15" customFormat="1" x14ac:dyDescent="0.25">
      <c r="A14" s="30" t="s">
        <v>207</v>
      </c>
      <c r="B14" s="4" t="s">
        <v>25</v>
      </c>
      <c r="C14" s="4" t="s">
        <v>84</v>
      </c>
      <c r="D14" s="1" t="s">
        <v>17</v>
      </c>
      <c r="E14" s="1" t="s">
        <v>13</v>
      </c>
      <c r="F14" s="1" t="s">
        <v>18</v>
      </c>
      <c r="G14" s="1">
        <v>11730</v>
      </c>
      <c r="H14" s="1">
        <v>20.3</v>
      </c>
      <c r="I14" s="1">
        <v>11.9</v>
      </c>
      <c r="J14" s="1">
        <v>0.57699999999999996</v>
      </c>
      <c r="K14" s="1">
        <v>20.6</v>
      </c>
      <c r="L14" s="1">
        <v>1120</v>
      </c>
      <c r="M14" s="12"/>
      <c r="N14" s="12"/>
      <c r="O14" s="12"/>
    </row>
    <row r="15" spans="1:15" customFormat="1" x14ac:dyDescent="0.25">
      <c r="A15" s="30" t="s">
        <v>208</v>
      </c>
      <c r="B15" s="6" t="s">
        <v>125</v>
      </c>
      <c r="C15" s="4" t="s">
        <v>133</v>
      </c>
      <c r="D15" s="1" t="s">
        <v>31</v>
      </c>
      <c r="E15" s="1" t="s">
        <v>13</v>
      </c>
      <c r="F15" s="1" t="s">
        <v>14</v>
      </c>
      <c r="G15" s="1">
        <v>10320</v>
      </c>
      <c r="H15" s="1">
        <v>21</v>
      </c>
      <c r="I15" s="1">
        <v>9.68</v>
      </c>
      <c r="J15" s="1">
        <v>0.49099999999999999</v>
      </c>
      <c r="K15" s="1">
        <v>19.7</v>
      </c>
      <c r="L15" s="1">
        <v>880</v>
      </c>
      <c r="M15" s="12"/>
      <c r="N15" s="12"/>
      <c r="O15" s="12"/>
    </row>
    <row r="16" spans="1:15" customFormat="1" x14ac:dyDescent="0.25">
      <c r="A16" s="30" t="s">
        <v>209</v>
      </c>
      <c r="B16" s="17" t="s">
        <v>125</v>
      </c>
      <c r="C16" s="8" t="s">
        <v>175</v>
      </c>
      <c r="D16" s="7" t="s">
        <v>17</v>
      </c>
      <c r="E16" s="7" t="s">
        <v>13</v>
      </c>
      <c r="F16" s="7" t="s">
        <v>18</v>
      </c>
      <c r="G16" s="7">
        <v>10540</v>
      </c>
      <c r="H16" s="7">
        <v>23.5</v>
      </c>
      <c r="I16" s="7">
        <v>9.64</v>
      </c>
      <c r="J16" s="7">
        <v>0.44800000000000001</v>
      </c>
      <c r="K16" s="7">
        <v>21.5</v>
      </c>
      <c r="L16" s="7">
        <v>700</v>
      </c>
      <c r="M16" s="12"/>
      <c r="N16" s="12"/>
      <c r="O16" s="12"/>
    </row>
    <row r="17" spans="1:15" s="15" customFormat="1" x14ac:dyDescent="0.25">
      <c r="A17" s="30" t="s">
        <v>210</v>
      </c>
      <c r="B17" s="17" t="s">
        <v>125</v>
      </c>
      <c r="C17" s="8" t="s">
        <v>165</v>
      </c>
      <c r="D17" s="7" t="s">
        <v>17</v>
      </c>
      <c r="E17" s="7" t="s">
        <v>13</v>
      </c>
      <c r="F17" s="7" t="s">
        <v>18</v>
      </c>
      <c r="G17" s="7">
        <v>13170</v>
      </c>
      <c r="H17" s="7">
        <v>17.2</v>
      </c>
      <c r="I17" s="7">
        <v>15.1</v>
      </c>
      <c r="J17" s="7">
        <v>0.76700000000000002</v>
      </c>
      <c r="K17" s="7">
        <v>19.600000000000001</v>
      </c>
      <c r="L17" s="7">
        <v>900</v>
      </c>
      <c r="M17" s="12"/>
      <c r="N17" s="16"/>
    </row>
    <row r="18" spans="1:15" s="16" customFormat="1" ht="14.25" customHeight="1" x14ac:dyDescent="0.25">
      <c r="A18" s="30" t="s">
        <v>211</v>
      </c>
      <c r="B18" s="6" t="s">
        <v>125</v>
      </c>
      <c r="C18" s="4" t="s">
        <v>85</v>
      </c>
      <c r="D18" s="1" t="s">
        <v>17</v>
      </c>
      <c r="E18" s="1" t="s">
        <v>13</v>
      </c>
      <c r="F18" s="1" t="s">
        <v>18</v>
      </c>
      <c r="G18" s="1">
        <v>10420</v>
      </c>
      <c r="H18" s="1">
        <v>21.8</v>
      </c>
      <c r="I18" s="1">
        <v>9.2899999999999991</v>
      </c>
      <c r="J18" s="1">
        <v>0.47799999999999998</v>
      </c>
      <c r="K18" s="1">
        <v>19.399999999999999</v>
      </c>
      <c r="L18" s="1">
        <v>820</v>
      </c>
      <c r="M18" s="12"/>
    </row>
    <row r="19" spans="1:15" customFormat="1" x14ac:dyDescent="0.25">
      <c r="A19" s="30" t="s">
        <v>212</v>
      </c>
      <c r="B19" s="6" t="s">
        <v>125</v>
      </c>
      <c r="C19" s="6" t="s">
        <v>166</v>
      </c>
      <c r="D19" s="1" t="s">
        <v>17</v>
      </c>
      <c r="E19" s="1" t="s">
        <v>13</v>
      </c>
      <c r="F19" s="1" t="s">
        <v>18</v>
      </c>
      <c r="G19" s="1">
        <v>10560</v>
      </c>
      <c r="H19" s="1">
        <v>24.2</v>
      </c>
      <c r="I19" s="1">
        <v>9.77</v>
      </c>
      <c r="J19" s="1">
        <v>0.437</v>
      </c>
      <c r="K19" s="1">
        <v>22.4</v>
      </c>
      <c r="L19" s="1">
        <v>790</v>
      </c>
      <c r="M19" s="12"/>
      <c r="N19" s="12"/>
      <c r="O19" s="12"/>
    </row>
    <row r="20" spans="1:15" customFormat="1" x14ac:dyDescent="0.25">
      <c r="A20" s="30" t="s">
        <v>321</v>
      </c>
      <c r="B20" s="6" t="s">
        <v>125</v>
      </c>
      <c r="C20" s="6" t="s">
        <v>322</v>
      </c>
      <c r="D20" s="1" t="s">
        <v>31</v>
      </c>
      <c r="E20" s="1" t="s">
        <v>13</v>
      </c>
      <c r="F20" s="1" t="s">
        <v>14</v>
      </c>
      <c r="G20" s="1">
        <v>9810</v>
      </c>
      <c r="H20" s="1">
        <v>21.8</v>
      </c>
      <c r="I20" s="1">
        <v>8.42</v>
      </c>
      <c r="J20" s="1">
        <v>0.44900000000000001</v>
      </c>
      <c r="K20" s="1">
        <v>18.8</v>
      </c>
      <c r="L20" s="1">
        <v>770</v>
      </c>
      <c r="M20" s="12"/>
      <c r="N20" s="12"/>
      <c r="O20" s="12"/>
    </row>
    <row r="21" spans="1:15" customFormat="1" x14ac:dyDescent="0.25">
      <c r="A21" s="30" t="s">
        <v>213</v>
      </c>
      <c r="B21" s="4" t="s">
        <v>27</v>
      </c>
      <c r="C21" s="4" t="s">
        <v>86</v>
      </c>
      <c r="D21" s="1" t="s">
        <v>17</v>
      </c>
      <c r="E21" s="1" t="s">
        <v>13</v>
      </c>
      <c r="F21" s="1" t="s">
        <v>18</v>
      </c>
      <c r="G21" s="1">
        <v>11870</v>
      </c>
      <c r="H21" s="1">
        <v>19.399999999999999</v>
      </c>
      <c r="I21" s="1">
        <v>12.6</v>
      </c>
      <c r="J21" s="1">
        <v>0.61299999999999999</v>
      </c>
      <c r="K21" s="1">
        <v>20.6</v>
      </c>
      <c r="L21" s="1">
        <v>1150</v>
      </c>
      <c r="M21" s="12"/>
      <c r="N21" s="12"/>
      <c r="O21" s="12"/>
    </row>
    <row r="22" spans="1:15" customFormat="1" x14ac:dyDescent="0.25">
      <c r="A22" s="30" t="s">
        <v>214</v>
      </c>
      <c r="B22" s="4" t="s">
        <v>27</v>
      </c>
      <c r="C22" s="4" t="s">
        <v>87</v>
      </c>
      <c r="D22" s="1" t="s">
        <v>17</v>
      </c>
      <c r="E22" s="1" t="s">
        <v>13</v>
      </c>
      <c r="F22" s="1" t="s">
        <v>18</v>
      </c>
      <c r="G22" s="1">
        <v>11450</v>
      </c>
      <c r="H22" s="1">
        <v>21.2</v>
      </c>
      <c r="I22" s="1">
        <v>11.6</v>
      </c>
      <c r="J22" s="1">
        <v>0.53900000000000003</v>
      </c>
      <c r="K22" s="1">
        <v>21.6</v>
      </c>
      <c r="L22" s="1">
        <v>1160</v>
      </c>
      <c r="M22" s="12"/>
      <c r="N22" s="12"/>
      <c r="O22" s="12"/>
    </row>
    <row r="23" spans="1:15" customFormat="1" x14ac:dyDescent="0.25">
      <c r="A23" s="30" t="s">
        <v>215</v>
      </c>
      <c r="B23" s="4" t="s">
        <v>27</v>
      </c>
      <c r="C23" s="4" t="s">
        <v>88</v>
      </c>
      <c r="D23" s="1" t="s">
        <v>17</v>
      </c>
      <c r="E23" s="1" t="s">
        <v>13</v>
      </c>
      <c r="F23" s="1" t="s">
        <v>18</v>
      </c>
      <c r="G23" s="1">
        <v>10610</v>
      </c>
      <c r="H23" s="1">
        <v>21</v>
      </c>
      <c r="I23" s="1">
        <v>10.1</v>
      </c>
      <c r="J23" s="1">
        <v>0.505</v>
      </c>
      <c r="K23" s="1">
        <v>20</v>
      </c>
      <c r="L23" s="1">
        <v>1080</v>
      </c>
      <c r="M23" s="12"/>
      <c r="N23" s="12"/>
      <c r="O23" s="12"/>
    </row>
    <row r="24" spans="1:15" customFormat="1" x14ac:dyDescent="0.25">
      <c r="A24" s="30" t="s">
        <v>216</v>
      </c>
      <c r="B24" s="4" t="s">
        <v>35</v>
      </c>
      <c r="C24" s="4" t="s">
        <v>89</v>
      </c>
      <c r="D24" s="1" t="s">
        <v>17</v>
      </c>
      <c r="E24" s="1" t="s">
        <v>13</v>
      </c>
      <c r="F24" s="1" t="s">
        <v>18</v>
      </c>
      <c r="G24" s="1">
        <v>9810</v>
      </c>
      <c r="H24" s="1">
        <v>22.8</v>
      </c>
      <c r="I24" s="1">
        <v>8.7100000000000009</v>
      </c>
      <c r="J24" s="1">
        <v>0.43</v>
      </c>
      <c r="K24" s="1">
        <v>20.3</v>
      </c>
      <c r="L24" s="1">
        <v>910</v>
      </c>
      <c r="M24" s="12"/>
      <c r="N24" s="12"/>
      <c r="O24" s="12"/>
    </row>
    <row r="25" spans="1:15" customFormat="1" x14ac:dyDescent="0.25">
      <c r="A25" s="30" t="s">
        <v>217</v>
      </c>
      <c r="B25" s="8" t="s">
        <v>35</v>
      </c>
      <c r="C25" s="8" t="s">
        <v>142</v>
      </c>
      <c r="D25" s="7" t="s">
        <v>17</v>
      </c>
      <c r="E25" s="7" t="s">
        <v>13</v>
      </c>
      <c r="F25" s="7" t="s">
        <v>18</v>
      </c>
      <c r="G25" s="7">
        <v>9160</v>
      </c>
      <c r="H25" s="7">
        <v>25.5</v>
      </c>
      <c r="I25" s="7">
        <v>7.66</v>
      </c>
      <c r="J25" s="7">
        <v>0.35899999999999999</v>
      </c>
      <c r="K25" s="7">
        <v>21.3</v>
      </c>
      <c r="L25" s="7">
        <v>940</v>
      </c>
      <c r="M25" s="12"/>
      <c r="N25" s="12"/>
      <c r="O25" s="12"/>
    </row>
    <row r="26" spans="1:15" customFormat="1" x14ac:dyDescent="0.25">
      <c r="A26" s="30" t="s">
        <v>218</v>
      </c>
      <c r="B26" s="8" t="s">
        <v>35</v>
      </c>
      <c r="C26" s="8" t="s">
        <v>141</v>
      </c>
      <c r="D26" s="7" t="s">
        <v>17</v>
      </c>
      <c r="E26" s="7" t="s">
        <v>13</v>
      </c>
      <c r="F26" s="7" t="s">
        <v>18</v>
      </c>
      <c r="G26" s="7">
        <v>10460</v>
      </c>
      <c r="H26" s="7">
        <v>20.7</v>
      </c>
      <c r="I26" s="7">
        <v>9.99</v>
      </c>
      <c r="J26" s="7">
        <v>0.505</v>
      </c>
      <c r="K26" s="7">
        <v>19.8</v>
      </c>
      <c r="L26" s="7">
        <v>950</v>
      </c>
      <c r="M26" s="12"/>
      <c r="N26" s="12"/>
      <c r="O26" s="12"/>
    </row>
    <row r="27" spans="1:15" customFormat="1" x14ac:dyDescent="0.25">
      <c r="A27" s="30" t="s">
        <v>316</v>
      </c>
      <c r="B27" s="4" t="s">
        <v>90</v>
      </c>
      <c r="C27" s="4" t="s">
        <v>83</v>
      </c>
      <c r="D27" s="1" t="s">
        <v>31</v>
      </c>
      <c r="E27" s="1" t="s">
        <v>13</v>
      </c>
      <c r="F27" s="1" t="s">
        <v>18</v>
      </c>
      <c r="G27" s="1">
        <v>12140</v>
      </c>
      <c r="H27" s="1">
        <v>19</v>
      </c>
      <c r="I27" s="1">
        <v>13.1</v>
      </c>
      <c r="J27" s="1">
        <v>0.64</v>
      </c>
      <c r="K27" s="1">
        <v>20.5</v>
      </c>
      <c r="L27" s="1">
        <v>1120</v>
      </c>
      <c r="M27" s="12"/>
      <c r="N27" s="12"/>
      <c r="O27" s="12"/>
    </row>
    <row r="28" spans="1:15" customFormat="1" x14ac:dyDescent="0.25">
      <c r="A28" s="30" t="s">
        <v>219</v>
      </c>
      <c r="B28" s="4" t="s">
        <v>37</v>
      </c>
      <c r="C28" s="4" t="s">
        <v>91</v>
      </c>
      <c r="D28" s="1" t="s">
        <v>12</v>
      </c>
      <c r="E28" s="1" t="s">
        <v>13</v>
      </c>
      <c r="F28" s="1" t="s">
        <v>14</v>
      </c>
      <c r="G28" s="1">
        <v>9430</v>
      </c>
      <c r="H28" s="1">
        <v>23</v>
      </c>
      <c r="I28" s="1">
        <v>7.82</v>
      </c>
      <c r="J28" s="1">
        <v>0.41</v>
      </c>
      <c r="K28" s="1">
        <v>19.100000000000001</v>
      </c>
      <c r="L28" s="1">
        <v>790</v>
      </c>
      <c r="M28" s="12"/>
      <c r="N28" s="12"/>
      <c r="O28" s="12"/>
    </row>
    <row r="29" spans="1:15" customFormat="1" x14ac:dyDescent="0.25">
      <c r="A29" s="30" t="s">
        <v>220</v>
      </c>
      <c r="B29" s="4" t="s">
        <v>37</v>
      </c>
      <c r="C29" s="4" t="s">
        <v>92</v>
      </c>
      <c r="D29" s="1" t="s">
        <v>93</v>
      </c>
      <c r="E29" s="1" t="s">
        <v>13</v>
      </c>
      <c r="F29" s="1" t="s">
        <v>14</v>
      </c>
      <c r="G29" s="1">
        <v>9700</v>
      </c>
      <c r="H29" s="1">
        <v>22.8</v>
      </c>
      <c r="I29" s="1">
        <v>8.32</v>
      </c>
      <c r="J29" s="1">
        <v>0.42499999999999999</v>
      </c>
      <c r="K29" s="1">
        <v>19.600000000000001</v>
      </c>
      <c r="L29" s="1">
        <v>960</v>
      </c>
      <c r="M29" s="12"/>
      <c r="N29" s="12"/>
      <c r="O29" s="12"/>
    </row>
    <row r="30" spans="1:15" customFormat="1" x14ac:dyDescent="0.25">
      <c r="A30" s="30" t="s">
        <v>221</v>
      </c>
      <c r="B30" s="4" t="s">
        <v>37</v>
      </c>
      <c r="C30" s="4" t="s">
        <v>94</v>
      </c>
      <c r="D30" s="1" t="s">
        <v>93</v>
      </c>
      <c r="E30" s="1" t="s">
        <v>13</v>
      </c>
      <c r="F30" s="1" t="s">
        <v>18</v>
      </c>
      <c r="G30" s="1">
        <v>10570</v>
      </c>
      <c r="H30" s="1">
        <v>26.8</v>
      </c>
      <c r="I30" s="1">
        <v>9.8699999999999992</v>
      </c>
      <c r="J30" s="1">
        <v>0.39500000000000002</v>
      </c>
      <c r="K30" s="1">
        <v>25</v>
      </c>
      <c r="L30" s="1">
        <v>1000</v>
      </c>
      <c r="M30" s="12"/>
      <c r="N30" s="12"/>
      <c r="O30" s="12"/>
    </row>
    <row r="31" spans="1:15" customFormat="1" x14ac:dyDescent="0.25">
      <c r="A31" s="12"/>
      <c r="B31" s="12"/>
      <c r="C31" s="12"/>
      <c r="D31" s="12"/>
      <c r="E31" s="12"/>
      <c r="F31" s="12"/>
      <c r="G31" s="12"/>
      <c r="H31" s="12"/>
      <c r="I31" s="12"/>
      <c r="J31" s="12"/>
      <c r="K31" s="12"/>
      <c r="L31" s="12"/>
      <c r="M31" s="12"/>
      <c r="N31" s="12"/>
      <c r="O31" s="12"/>
    </row>
    <row r="32" spans="1:15" customFormat="1" x14ac:dyDescent="0.25">
      <c r="A32" s="12"/>
      <c r="B32" s="12"/>
      <c r="C32" s="12"/>
      <c r="D32" s="12"/>
      <c r="E32" s="12"/>
      <c r="F32" s="12"/>
      <c r="G32" s="12"/>
      <c r="H32" s="12"/>
      <c r="I32" s="12"/>
      <c r="J32" s="12"/>
      <c r="K32" s="12"/>
      <c r="L32" s="12"/>
      <c r="M32" s="12"/>
      <c r="N32" s="12"/>
      <c r="O32" s="12"/>
    </row>
    <row r="33" spans="1:15" customFormat="1" x14ac:dyDescent="0.25">
      <c r="A33" s="12"/>
      <c r="B33" s="12"/>
      <c r="C33" s="12"/>
      <c r="D33" s="12"/>
      <c r="E33" s="12"/>
      <c r="F33" s="12"/>
      <c r="G33" s="12"/>
      <c r="H33" s="12"/>
      <c r="I33" s="12"/>
      <c r="J33" s="12"/>
      <c r="K33" s="12"/>
      <c r="L33" s="12"/>
      <c r="M33" s="12"/>
      <c r="N33" s="12"/>
      <c r="O33" s="12"/>
    </row>
    <row r="34" spans="1:15" customFormat="1" x14ac:dyDescent="0.25">
      <c r="A34" s="12"/>
      <c r="B34" s="12"/>
      <c r="C34" s="12"/>
      <c r="D34" s="12"/>
      <c r="E34" s="12"/>
      <c r="F34" s="12"/>
      <c r="G34" s="12"/>
      <c r="H34" s="12"/>
      <c r="I34" s="12"/>
      <c r="J34" s="12"/>
      <c r="K34" s="12"/>
      <c r="L34" s="12"/>
      <c r="M34" s="12"/>
      <c r="N34" s="12"/>
      <c r="O34" s="12"/>
    </row>
    <row r="35" spans="1:15" customFormat="1" x14ac:dyDescent="0.25">
      <c r="A35" s="12"/>
      <c r="B35" s="12"/>
      <c r="C35" s="12"/>
      <c r="D35" s="12"/>
      <c r="E35" s="12"/>
      <c r="F35" s="12"/>
      <c r="G35" s="12"/>
      <c r="H35" s="12"/>
      <c r="I35" s="12"/>
      <c r="J35" s="12"/>
      <c r="K35" s="12"/>
      <c r="L35" s="12"/>
      <c r="M35" s="12"/>
      <c r="N35" s="12"/>
      <c r="O35" s="12"/>
    </row>
    <row r="36" spans="1:15" customFormat="1" hidden="1" x14ac:dyDescent="0.25">
      <c r="A36" s="12"/>
      <c r="B36" s="12"/>
      <c r="C36" s="12"/>
      <c r="D36" s="12"/>
      <c r="E36" s="12"/>
      <c r="F36" s="12"/>
      <c r="G36" s="12"/>
      <c r="H36" s="12"/>
      <c r="I36" s="12"/>
      <c r="J36" s="12"/>
      <c r="K36" s="12"/>
      <c r="L36" s="12"/>
      <c r="M36" s="12"/>
      <c r="N36" s="12"/>
      <c r="O36" s="12"/>
    </row>
    <row r="37" spans="1:15" customFormat="1" hidden="1" x14ac:dyDescent="0.25">
      <c r="A37" s="12"/>
      <c r="B37" s="12"/>
      <c r="C37" s="12"/>
      <c r="D37" s="12"/>
      <c r="E37" s="12"/>
      <c r="F37" s="12"/>
      <c r="G37" s="12"/>
      <c r="H37" s="12"/>
      <c r="I37" s="12"/>
      <c r="J37" s="12"/>
      <c r="K37" s="12"/>
      <c r="L37" s="12"/>
      <c r="M37" s="12"/>
      <c r="N37" s="12"/>
      <c r="O37" s="12"/>
    </row>
    <row r="38" spans="1:15" customFormat="1" hidden="1" x14ac:dyDescent="0.25">
      <c r="A38" s="12"/>
      <c r="B38" s="12"/>
      <c r="C38" s="12"/>
      <c r="D38" s="12"/>
      <c r="E38" s="12"/>
      <c r="F38" s="12"/>
      <c r="G38" s="12"/>
      <c r="H38" s="12"/>
      <c r="I38" s="12"/>
      <c r="J38" s="12"/>
      <c r="K38" s="12"/>
      <c r="L38" s="12"/>
      <c r="M38" s="12"/>
      <c r="N38" s="12"/>
      <c r="O38" s="12"/>
    </row>
    <row r="39" spans="1:15" customFormat="1" hidden="1" x14ac:dyDescent="0.25">
      <c r="A39" s="12"/>
      <c r="B39" s="12"/>
      <c r="C39" s="12"/>
      <c r="D39" s="12"/>
      <c r="E39" s="12"/>
      <c r="F39" s="12"/>
      <c r="G39" s="12"/>
      <c r="H39" s="12"/>
      <c r="I39" s="12"/>
      <c r="J39" s="12"/>
      <c r="K39" s="12"/>
      <c r="L39" s="12"/>
      <c r="M39" s="12"/>
      <c r="N39" s="12"/>
      <c r="O39" s="12"/>
    </row>
    <row r="40" spans="1:15" customFormat="1" hidden="1" x14ac:dyDescent="0.25">
      <c r="A40" s="12"/>
      <c r="B40" s="12"/>
      <c r="C40" s="12"/>
      <c r="D40" s="12"/>
      <c r="E40" s="12"/>
      <c r="F40" s="12"/>
      <c r="G40" s="12"/>
      <c r="H40" s="12"/>
      <c r="I40" s="12"/>
      <c r="J40" s="12"/>
      <c r="K40" s="12"/>
      <c r="L40" s="12"/>
      <c r="M40" s="12"/>
      <c r="N40" s="12"/>
      <c r="O40" s="12"/>
    </row>
    <row r="41" spans="1:15" customFormat="1" hidden="1" x14ac:dyDescent="0.25">
      <c r="A41" s="12"/>
      <c r="B41" s="12"/>
      <c r="C41" s="12"/>
      <c r="D41" s="12"/>
      <c r="E41" s="12"/>
      <c r="F41" s="12"/>
      <c r="G41" s="12"/>
      <c r="H41" s="12"/>
      <c r="I41" s="12"/>
      <c r="J41" s="12"/>
      <c r="K41" s="12"/>
      <c r="L41" s="12"/>
      <c r="M41" s="12"/>
      <c r="N41" s="12"/>
      <c r="O41" s="12"/>
    </row>
    <row r="42" spans="1:15" customFormat="1" hidden="1" x14ac:dyDescent="0.25">
      <c r="A42" s="12"/>
      <c r="B42" s="12"/>
      <c r="C42" s="12"/>
      <c r="D42" s="12"/>
      <c r="E42" s="12"/>
      <c r="F42" s="12"/>
      <c r="G42" s="12"/>
      <c r="H42" s="12"/>
      <c r="I42" s="12"/>
      <c r="J42" s="12"/>
      <c r="K42" s="12"/>
      <c r="L42" s="12"/>
      <c r="M42" s="12"/>
      <c r="N42" s="12"/>
      <c r="O42" s="12"/>
    </row>
    <row r="43" spans="1:15" customFormat="1" hidden="1" x14ac:dyDescent="0.25">
      <c r="A43" s="12"/>
      <c r="B43" s="12"/>
      <c r="C43" s="12"/>
      <c r="D43" s="12"/>
      <c r="E43" s="12"/>
      <c r="F43" s="12"/>
      <c r="G43" s="12"/>
      <c r="H43" s="12"/>
      <c r="I43" s="12"/>
      <c r="J43" s="12"/>
      <c r="K43" s="12"/>
      <c r="L43" s="12"/>
      <c r="M43" s="12"/>
      <c r="N43" s="12"/>
      <c r="O43" s="12"/>
    </row>
    <row r="44" spans="1:15" customFormat="1" hidden="1" x14ac:dyDescent="0.25">
      <c r="A44" s="12"/>
      <c r="B44" s="12"/>
      <c r="C44" s="12"/>
      <c r="D44" s="12"/>
      <c r="E44" s="12"/>
      <c r="F44" s="12"/>
      <c r="G44" s="12"/>
      <c r="H44" s="12"/>
      <c r="I44" s="12"/>
      <c r="J44" s="12"/>
      <c r="K44" s="12"/>
      <c r="L44" s="12"/>
      <c r="M44" s="12"/>
      <c r="N44" s="12"/>
      <c r="O44" s="12"/>
    </row>
    <row r="45" spans="1:15" customFormat="1" hidden="1" x14ac:dyDescent="0.25">
      <c r="A45" s="12"/>
      <c r="B45" s="12"/>
      <c r="C45" s="12"/>
      <c r="D45" s="12"/>
      <c r="E45" s="12"/>
      <c r="F45" s="12"/>
      <c r="G45" s="12"/>
      <c r="H45" s="12"/>
      <c r="I45" s="12"/>
      <c r="J45" s="12"/>
      <c r="K45" s="12"/>
      <c r="L45" s="12"/>
      <c r="M45" s="12"/>
      <c r="N45" s="12"/>
      <c r="O45" s="12"/>
    </row>
    <row r="46" spans="1:15" customFormat="1" hidden="1" x14ac:dyDescent="0.25">
      <c r="A46" s="12"/>
      <c r="B46" s="12"/>
      <c r="C46" s="12"/>
      <c r="D46" s="12"/>
      <c r="E46" s="12"/>
      <c r="F46" s="12"/>
      <c r="G46" s="12"/>
      <c r="H46" s="12"/>
      <c r="I46" s="12"/>
      <c r="J46" s="12"/>
      <c r="K46" s="12"/>
      <c r="L46" s="12"/>
      <c r="M46" s="12"/>
      <c r="N46" s="12"/>
      <c r="O46" s="12"/>
    </row>
    <row r="47" spans="1:15" customFormat="1" hidden="1" x14ac:dyDescent="0.25">
      <c r="A47" s="12"/>
      <c r="B47" s="12"/>
      <c r="C47" s="12"/>
      <c r="D47" s="12"/>
      <c r="E47" s="12"/>
      <c r="F47" s="12"/>
      <c r="G47" s="12"/>
      <c r="H47" s="12"/>
      <c r="I47" s="12"/>
      <c r="J47" s="12"/>
      <c r="K47" s="12"/>
      <c r="L47" s="12"/>
      <c r="M47" s="12"/>
      <c r="N47" s="12"/>
      <c r="O47" s="12"/>
    </row>
    <row r="48" spans="1:15" customFormat="1" hidden="1" x14ac:dyDescent="0.25">
      <c r="A48" s="12"/>
      <c r="B48" s="12"/>
      <c r="C48" s="12"/>
      <c r="D48" s="12"/>
      <c r="E48" s="12"/>
      <c r="F48" s="12"/>
      <c r="G48" s="12"/>
      <c r="H48" s="12"/>
      <c r="I48" s="12"/>
      <c r="J48" s="12"/>
      <c r="K48" s="12"/>
      <c r="L48" s="12"/>
      <c r="M48" s="12"/>
      <c r="N48" s="12"/>
      <c r="O48" s="12"/>
    </row>
    <row r="49" spans="1:15" customFormat="1" hidden="1" x14ac:dyDescent="0.25">
      <c r="A49" s="12"/>
      <c r="B49" s="12"/>
      <c r="C49" s="12"/>
      <c r="D49" s="12"/>
      <c r="E49" s="12"/>
      <c r="F49" s="12"/>
      <c r="G49" s="12"/>
      <c r="H49" s="12"/>
      <c r="I49" s="12"/>
      <c r="J49" s="12"/>
      <c r="K49" s="12"/>
      <c r="L49" s="12"/>
      <c r="M49" s="12"/>
      <c r="N49" s="12"/>
      <c r="O49" s="12"/>
    </row>
    <row r="50" spans="1:15" customFormat="1" hidden="1" x14ac:dyDescent="0.25">
      <c r="A50" s="12"/>
      <c r="B50" s="12"/>
      <c r="C50" s="12"/>
      <c r="D50" s="12"/>
      <c r="E50" s="12"/>
      <c r="F50" s="12"/>
      <c r="G50" s="12"/>
      <c r="H50" s="12"/>
      <c r="I50" s="12"/>
      <c r="J50" s="12"/>
      <c r="K50" s="12"/>
      <c r="L50" s="12"/>
      <c r="M50" s="12"/>
      <c r="N50" s="12"/>
      <c r="O50" s="12"/>
    </row>
    <row r="51" spans="1:15" customFormat="1" hidden="1" x14ac:dyDescent="0.25">
      <c r="A51" s="12"/>
      <c r="B51" s="12"/>
      <c r="C51" s="12"/>
      <c r="D51" s="12"/>
      <c r="E51" s="12"/>
      <c r="F51" s="12"/>
      <c r="G51" s="12"/>
      <c r="H51" s="12"/>
      <c r="I51" s="12"/>
      <c r="J51" s="12"/>
      <c r="K51" s="12"/>
      <c r="L51" s="12"/>
      <c r="M51" s="12"/>
      <c r="N51" s="12"/>
      <c r="O51" s="12"/>
    </row>
    <row r="52" spans="1:15" customFormat="1" hidden="1" x14ac:dyDescent="0.25">
      <c r="A52" s="12"/>
      <c r="B52" s="12"/>
      <c r="C52" s="12"/>
      <c r="D52" s="12"/>
      <c r="E52" s="12"/>
      <c r="F52" s="12"/>
      <c r="G52" s="12"/>
      <c r="H52" s="12"/>
      <c r="I52" s="12"/>
      <c r="J52" s="12"/>
      <c r="K52" s="12"/>
      <c r="L52" s="12"/>
      <c r="M52" s="12"/>
      <c r="N52" s="12"/>
      <c r="O52" s="12"/>
    </row>
    <row r="53" spans="1:15" customFormat="1" hidden="1" x14ac:dyDescent="0.25">
      <c r="A53" s="12"/>
      <c r="B53" s="12"/>
      <c r="C53" s="12"/>
      <c r="D53" s="12"/>
      <c r="E53" s="12"/>
      <c r="F53" s="12"/>
      <c r="G53" s="12"/>
      <c r="H53" s="12"/>
      <c r="I53" s="12"/>
      <c r="J53" s="12"/>
      <c r="K53" s="12"/>
      <c r="L53" s="12"/>
      <c r="M53" s="12"/>
      <c r="N53" s="12"/>
      <c r="O53" s="12"/>
    </row>
    <row r="54" spans="1:15" customFormat="1" hidden="1" x14ac:dyDescent="0.25">
      <c r="A54" s="12"/>
      <c r="B54" s="12"/>
      <c r="C54" s="12"/>
      <c r="D54" s="12"/>
      <c r="E54" s="12"/>
      <c r="F54" s="12"/>
      <c r="G54" s="12"/>
      <c r="H54" s="12"/>
      <c r="I54" s="12"/>
      <c r="J54" s="12"/>
      <c r="K54" s="12"/>
      <c r="L54" s="12"/>
      <c r="M54" s="12"/>
      <c r="N54" s="12"/>
      <c r="O54" s="12"/>
    </row>
    <row r="55" spans="1:15" customFormat="1" hidden="1" x14ac:dyDescent="0.25">
      <c r="A55" s="12"/>
      <c r="B55" s="12"/>
      <c r="C55" s="12"/>
      <c r="D55" s="12"/>
      <c r="E55" s="12"/>
      <c r="F55" s="12"/>
      <c r="G55" s="12"/>
      <c r="H55" s="12"/>
      <c r="I55" s="12"/>
      <c r="J55" s="12"/>
      <c r="K55" s="12"/>
      <c r="L55" s="12"/>
      <c r="M55" s="12"/>
      <c r="N55" s="12"/>
      <c r="O55" s="12"/>
    </row>
    <row r="56" spans="1:15" x14ac:dyDescent="0.25"/>
    <row r="57" spans="1:15" x14ac:dyDescent="0.25"/>
    <row r="58" spans="1:15" x14ac:dyDescent="0.25"/>
    <row r="59" spans="1:15" x14ac:dyDescent="0.25"/>
    <row r="60" spans="1:15" x14ac:dyDescent="0.25"/>
    <row r="61" spans="1:15" x14ac:dyDescent="0.25"/>
    <row r="62" spans="1:15" x14ac:dyDescent="0.25"/>
    <row r="63" spans="1:15" x14ac:dyDescent="0.25"/>
    <row r="64" spans="1:15" x14ac:dyDescent="0.25"/>
  </sheetData>
  <sheetProtection autoFilter="0"/>
  <autoFilter ref="A5:L30">
    <sortState ref="A7:L30">
      <sortCondition ref="B7:B30"/>
      <sortCondition ref="C7:C30"/>
    </sortState>
  </autoFilter>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09040ag.pdf"/>
    <hyperlink ref="A7" r:id="rId9" display="http://bess.illinois.edu/pdf/c11192.pdf"/>
    <hyperlink ref="A8" r:id="rId10" display="http://bess.illinois.edu/pdf/c11193.pdf"/>
    <hyperlink ref="A9" r:id="rId11" display="http://bess.illinois.edu/pdf/c09241.pdf"/>
    <hyperlink ref="A10" r:id="rId12" display="http://bess.illinois.edu/pdf/c09240.pdf"/>
    <hyperlink ref="A11" r:id="rId13" display="http://bess.illinois.edu/pdf/c09242.pdf"/>
    <hyperlink ref="A12" r:id="rId14" display="http://bess.illinois.edu/pdf/c09243.pdf"/>
    <hyperlink ref="A13" r:id="rId15" display="http://bess.illinois.edu/pdf/c15042.pdf"/>
    <hyperlink ref="A14" r:id="rId16" display="http://bess.illinois.edu/pdf/c07286.pdf"/>
    <hyperlink ref="A15" r:id="rId17" display="http://bess.illinois.edu/pdf/c09021.pdf"/>
    <hyperlink ref="A16" r:id="rId18" display="http://bess.illinois.edu/pdf/c15225.pdf"/>
    <hyperlink ref="A17" r:id="rId19" display="http://bess.illinois.edu/pdf/c15228.pdf"/>
    <hyperlink ref="A18" r:id="rId20" display="http://bess.illinois.edu/pdf/c08007.pdf"/>
    <hyperlink ref="A19" r:id="rId21" display="http://bess.illinois.edu/pdf/c15224.pdf"/>
    <hyperlink ref="A21" r:id="rId22" display="http://bess.illinois.edu/pdf/c08065.pdf"/>
    <hyperlink ref="A22" r:id="rId23" display="http://bess.illinois.edu/pdf/c08062.pdf"/>
    <hyperlink ref="A23" r:id="rId24" display="http://bess.illinois.edu/pdf/c08064.pdf"/>
    <hyperlink ref="A27" r:id="rId25" display="http://bess.illinois.edu/pdf/c09040.pdf"/>
    <hyperlink ref="A24" r:id="rId26" display="http://bess.illinois.edu/pdf/c08052.pdf"/>
    <hyperlink ref="A25" r:id="rId27" display="http://bess.illinois.edu/pdf/c15067.pdf"/>
    <hyperlink ref="A26" r:id="rId28" display="http://bess.illinois.edu/pdf/c15065.pdf"/>
    <hyperlink ref="A28" r:id="rId29" display="http://bess.illinois.edu/pdf/c09209.pdf"/>
    <hyperlink ref="A29" r:id="rId30" display="http://bess.illinois.edu/pdf/c09199.pdf"/>
    <hyperlink ref="A30" r:id="rId31" display="http://bess.illinois.edu/pdf/c09200.pdf"/>
    <hyperlink ref="A20" r:id="rId32" display="http://bess.illinois.edu/pdf/c16433.pdf"/>
  </hyperlinks>
  <pageMargins left="0.7" right="0.7" top="0.75" bottom="0.75" header="0.3" footer="0.3"/>
  <drawing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19"/>
  <sheetViews>
    <sheetView zoomScale="80" zoomScaleNormal="80" workbookViewId="0">
      <pane ySplit="5" topLeftCell="A6" activePane="bottomLeft" state="frozen"/>
      <selection pane="bottomLeft" activeCell="A26" sqref="A26"/>
    </sheetView>
  </sheetViews>
  <sheetFormatPr defaultColWidth="0" defaultRowHeight="15" zeroHeight="1" x14ac:dyDescent="0.25"/>
  <cols>
    <col min="1" max="1" width="10.5703125" bestFit="1" customWidth="1"/>
    <col min="2" max="2" width="28.42578125" bestFit="1" customWidth="1"/>
    <col min="3" max="3" width="19.28515625" bestFit="1" customWidth="1"/>
    <col min="4" max="6" width="9.140625" customWidth="1"/>
    <col min="7" max="7" width="13.140625" customWidth="1"/>
    <col min="8" max="8" width="22.42578125" bestFit="1" customWidth="1"/>
    <col min="9" max="10" width="9.140625" customWidth="1"/>
    <col min="11" max="11" width="22.42578125" customWidth="1"/>
    <col min="12" max="12" width="18.140625" customWidth="1"/>
    <col min="13" max="13" width="11.28515625" customWidth="1"/>
    <col min="14" max="14" width="10.28515625" customWidth="1"/>
    <col min="15" max="15" width="0" hidden="1" customWidth="1"/>
    <col min="16" max="16384" width="9.140625" hidden="1"/>
  </cols>
  <sheetData>
    <row r="1" spans="1:15" ht="60" customHeight="1" x14ac:dyDescent="0.25">
      <c r="A1" s="12"/>
      <c r="B1" s="12"/>
      <c r="C1" s="12"/>
      <c r="D1" s="12"/>
      <c r="E1" s="12"/>
      <c r="F1" s="12"/>
      <c r="G1" s="12"/>
      <c r="H1" s="12"/>
      <c r="I1" s="12"/>
      <c r="J1" s="12"/>
      <c r="K1" s="12"/>
      <c r="L1" s="12"/>
      <c r="M1" s="12"/>
      <c r="N1" s="12"/>
      <c r="O1" s="12"/>
    </row>
    <row r="2" spans="1:15" ht="27" x14ac:dyDescent="0.45">
      <c r="A2" s="34" t="s">
        <v>173</v>
      </c>
      <c r="B2" s="34"/>
      <c r="C2" s="34"/>
      <c r="D2" s="34"/>
      <c r="E2" s="34"/>
      <c r="F2" s="34"/>
      <c r="G2" s="12"/>
      <c r="H2" s="12"/>
      <c r="I2" s="18" t="str">
        <f>'36" - 47" Fans - 1 Phase'!I2</f>
        <v>Last Updated: 1/27/2017</v>
      </c>
      <c r="J2" s="12"/>
      <c r="K2" s="12"/>
      <c r="L2" s="12"/>
      <c r="M2" s="12"/>
      <c r="N2" s="12"/>
      <c r="O2" s="12"/>
    </row>
    <row r="3" spans="1:15" ht="48.75" customHeight="1" x14ac:dyDescent="0.25">
      <c r="A3" s="33" t="s">
        <v>172</v>
      </c>
      <c r="B3" s="33"/>
      <c r="C3" s="33"/>
      <c r="D3" s="33"/>
      <c r="E3" s="33"/>
      <c r="F3" s="33"/>
      <c r="G3" s="33"/>
      <c r="H3" s="33"/>
      <c r="I3" s="12"/>
      <c r="J3" s="12"/>
      <c r="K3" s="12"/>
      <c r="L3" s="12"/>
      <c r="M3" s="12"/>
      <c r="N3" s="12"/>
      <c r="O3" s="12"/>
    </row>
    <row r="4" spans="1:15" ht="11.25" customHeight="1" x14ac:dyDescent="0.3">
      <c r="A4" s="12"/>
      <c r="B4" s="13"/>
      <c r="C4" s="12"/>
      <c r="D4" s="12"/>
      <c r="E4" s="12"/>
      <c r="F4" s="12"/>
      <c r="G4" s="12"/>
      <c r="H4" s="12"/>
      <c r="I4" s="12"/>
      <c r="J4" s="12"/>
      <c r="K4" s="25">
        <v>23.1</v>
      </c>
      <c r="L4" s="12"/>
      <c r="M4" s="12"/>
      <c r="N4" s="12"/>
      <c r="O4" s="12"/>
    </row>
    <row r="5" spans="1:15" ht="47.25" x14ac:dyDescent="0.25">
      <c r="A5" s="2" t="s">
        <v>0</v>
      </c>
      <c r="B5" s="2" t="s">
        <v>1</v>
      </c>
      <c r="C5" s="2" t="s">
        <v>2</v>
      </c>
      <c r="D5" s="3" t="s">
        <v>3</v>
      </c>
      <c r="E5" s="3" t="s">
        <v>4</v>
      </c>
      <c r="F5" s="3" t="s">
        <v>5</v>
      </c>
      <c r="G5" s="3" t="s">
        <v>6</v>
      </c>
      <c r="H5" s="3" t="s">
        <v>7</v>
      </c>
      <c r="I5" s="3" t="s">
        <v>8</v>
      </c>
      <c r="J5" s="3" t="s">
        <v>9</v>
      </c>
      <c r="K5" s="3" t="s">
        <v>10</v>
      </c>
      <c r="L5" s="3" t="s">
        <v>11</v>
      </c>
      <c r="M5" s="12"/>
      <c r="N5" s="12"/>
      <c r="O5" s="12"/>
    </row>
    <row r="6" spans="1:15" x14ac:dyDescent="0.25">
      <c r="A6" s="30" t="s">
        <v>222</v>
      </c>
      <c r="B6" s="4" t="s">
        <v>39</v>
      </c>
      <c r="C6" s="4" t="s">
        <v>40</v>
      </c>
      <c r="D6" s="1" t="s">
        <v>17</v>
      </c>
      <c r="E6" s="1" t="s">
        <v>41</v>
      </c>
      <c r="F6" s="1" t="s">
        <v>18</v>
      </c>
      <c r="G6" s="1">
        <v>19100</v>
      </c>
      <c r="H6" s="1">
        <v>26.5</v>
      </c>
      <c r="I6" s="1">
        <v>18.100000000000001</v>
      </c>
      <c r="J6" s="1">
        <v>0.72199999999999998</v>
      </c>
      <c r="K6" s="1">
        <v>25</v>
      </c>
      <c r="L6" s="1">
        <v>930</v>
      </c>
      <c r="M6" s="12"/>
      <c r="N6" s="12"/>
      <c r="O6" s="12"/>
    </row>
    <row r="7" spans="1:15" x14ac:dyDescent="0.25">
      <c r="A7" s="30" t="s">
        <v>261</v>
      </c>
      <c r="B7" s="4" t="s">
        <v>39</v>
      </c>
      <c r="C7" s="4" t="s">
        <v>44</v>
      </c>
      <c r="D7" s="1" t="s">
        <v>17</v>
      </c>
      <c r="E7" s="1" t="s">
        <v>45</v>
      </c>
      <c r="F7" s="1" t="s">
        <v>18</v>
      </c>
      <c r="G7" s="1">
        <v>25600</v>
      </c>
      <c r="H7" s="1">
        <v>24.2</v>
      </c>
      <c r="I7" s="1">
        <v>25.9</v>
      </c>
      <c r="J7" s="1">
        <v>1.0589999999999999</v>
      </c>
      <c r="K7" s="1">
        <v>24.4</v>
      </c>
      <c r="L7" s="1">
        <v>800</v>
      </c>
      <c r="M7" s="12"/>
      <c r="N7" s="12"/>
      <c r="O7" s="12"/>
    </row>
    <row r="8" spans="1:15" x14ac:dyDescent="0.25">
      <c r="A8" s="30" t="s">
        <v>226</v>
      </c>
      <c r="B8" s="4" t="s">
        <v>82</v>
      </c>
      <c r="C8" s="4" t="s">
        <v>180</v>
      </c>
      <c r="D8" s="1" t="s">
        <v>17</v>
      </c>
      <c r="E8" s="1" t="s">
        <v>177</v>
      </c>
      <c r="F8" s="1" t="s">
        <v>18</v>
      </c>
      <c r="G8" s="1">
        <v>21900</v>
      </c>
      <c r="H8" s="1">
        <v>25</v>
      </c>
      <c r="I8" s="1">
        <v>20.6</v>
      </c>
      <c r="J8" s="1">
        <v>0.877</v>
      </c>
      <c r="K8" s="1">
        <v>23.5</v>
      </c>
      <c r="L8" s="1">
        <v>860</v>
      </c>
      <c r="M8" s="12"/>
      <c r="N8" s="12"/>
      <c r="O8" s="12"/>
    </row>
    <row r="9" spans="1:15" x14ac:dyDescent="0.25">
      <c r="A9" s="30" t="s">
        <v>227</v>
      </c>
      <c r="B9" s="4" t="s">
        <v>15</v>
      </c>
      <c r="C9" s="4" t="s">
        <v>46</v>
      </c>
      <c r="D9" s="1" t="s">
        <v>17</v>
      </c>
      <c r="E9" s="1" t="s">
        <v>47</v>
      </c>
      <c r="F9" s="1" t="s">
        <v>18</v>
      </c>
      <c r="G9" s="1">
        <v>23900</v>
      </c>
      <c r="H9" s="1">
        <v>24.1</v>
      </c>
      <c r="I9" s="1">
        <v>23</v>
      </c>
      <c r="J9" s="1">
        <v>0.99299999999999999</v>
      </c>
      <c r="K9" s="1">
        <v>23.2</v>
      </c>
      <c r="L9" s="1">
        <v>750</v>
      </c>
      <c r="M9" s="12"/>
      <c r="N9" s="12"/>
      <c r="O9" s="12"/>
    </row>
    <row r="10" spans="1:15" x14ac:dyDescent="0.25">
      <c r="A10" s="30" t="s">
        <v>228</v>
      </c>
      <c r="B10" s="4" t="s">
        <v>15</v>
      </c>
      <c r="C10" s="4" t="s">
        <v>48</v>
      </c>
      <c r="D10" s="1" t="s">
        <v>17</v>
      </c>
      <c r="E10" s="1" t="s">
        <v>47</v>
      </c>
      <c r="F10" s="1" t="s">
        <v>18</v>
      </c>
      <c r="G10" s="1">
        <v>22400</v>
      </c>
      <c r="H10" s="1">
        <v>26.8</v>
      </c>
      <c r="I10" s="1">
        <v>20.399999999999999</v>
      </c>
      <c r="J10" s="1">
        <v>0.83699999999999997</v>
      </c>
      <c r="K10" s="1">
        <v>24.4</v>
      </c>
      <c r="L10" s="1">
        <v>750</v>
      </c>
      <c r="M10" s="12"/>
      <c r="N10" s="12"/>
      <c r="O10" s="12"/>
    </row>
    <row r="11" spans="1:15" x14ac:dyDescent="0.25">
      <c r="A11" s="30" t="s">
        <v>229</v>
      </c>
      <c r="B11" s="4" t="s">
        <v>15</v>
      </c>
      <c r="C11" s="4" t="s">
        <v>49</v>
      </c>
      <c r="D11" s="1" t="s">
        <v>17</v>
      </c>
      <c r="E11" s="1" t="s">
        <v>47</v>
      </c>
      <c r="F11" s="1" t="s">
        <v>18</v>
      </c>
      <c r="G11" s="1">
        <v>22600</v>
      </c>
      <c r="H11" s="1">
        <v>26.2</v>
      </c>
      <c r="I11" s="1">
        <v>21.1</v>
      </c>
      <c r="J11" s="1">
        <v>0.86199999999999999</v>
      </c>
      <c r="K11" s="1">
        <v>24.5</v>
      </c>
      <c r="L11" s="1">
        <v>800</v>
      </c>
      <c r="M11" s="12"/>
      <c r="N11" s="12"/>
      <c r="O11" s="12"/>
    </row>
    <row r="12" spans="1:15" x14ac:dyDescent="0.25">
      <c r="A12" s="30" t="s">
        <v>230</v>
      </c>
      <c r="B12" s="4" t="s">
        <v>15</v>
      </c>
      <c r="C12" s="4" t="s">
        <v>95</v>
      </c>
      <c r="D12" s="1" t="s">
        <v>17</v>
      </c>
      <c r="E12" s="1" t="s">
        <v>47</v>
      </c>
      <c r="F12" s="1" t="s">
        <v>18</v>
      </c>
      <c r="G12" s="1">
        <v>24400</v>
      </c>
      <c r="H12" s="1">
        <v>23.4</v>
      </c>
      <c r="I12" s="1">
        <v>24.3</v>
      </c>
      <c r="J12" s="1">
        <v>1.044</v>
      </c>
      <c r="K12" s="1">
        <v>23.3</v>
      </c>
      <c r="L12" s="1">
        <v>790</v>
      </c>
      <c r="M12" s="12"/>
      <c r="N12" s="12"/>
      <c r="O12" s="12"/>
    </row>
    <row r="13" spans="1:15" x14ac:dyDescent="0.25">
      <c r="A13" s="30" t="s">
        <v>231</v>
      </c>
      <c r="B13" s="4" t="s">
        <v>15</v>
      </c>
      <c r="C13" s="4" t="s">
        <v>50</v>
      </c>
      <c r="D13" s="1" t="s">
        <v>17</v>
      </c>
      <c r="E13" s="1" t="s">
        <v>47</v>
      </c>
      <c r="F13" s="1" t="s">
        <v>18</v>
      </c>
      <c r="G13" s="1">
        <v>21300</v>
      </c>
      <c r="H13" s="1">
        <v>27.7</v>
      </c>
      <c r="I13" s="1">
        <v>18.5</v>
      </c>
      <c r="J13" s="1">
        <v>0.77</v>
      </c>
      <c r="K13" s="1">
        <v>24.1</v>
      </c>
      <c r="L13" s="1">
        <v>670</v>
      </c>
      <c r="M13" s="12"/>
      <c r="N13" s="12"/>
      <c r="O13" s="12"/>
    </row>
    <row r="14" spans="1:15" x14ac:dyDescent="0.25">
      <c r="A14" s="30" t="s">
        <v>265</v>
      </c>
      <c r="B14" s="4" t="s">
        <v>15</v>
      </c>
      <c r="C14" s="4" t="s">
        <v>56</v>
      </c>
      <c r="D14" s="1" t="s">
        <v>17</v>
      </c>
      <c r="E14" s="1" t="s">
        <v>54</v>
      </c>
      <c r="F14" s="1" t="s">
        <v>18</v>
      </c>
      <c r="G14" s="1">
        <v>25100</v>
      </c>
      <c r="H14" s="1">
        <v>26.6</v>
      </c>
      <c r="I14" s="1">
        <v>23.3</v>
      </c>
      <c r="J14" s="1">
        <v>0.94199999999999995</v>
      </c>
      <c r="K14" s="1">
        <v>24.8</v>
      </c>
      <c r="L14" s="1">
        <v>790</v>
      </c>
      <c r="M14" s="12"/>
      <c r="N14" s="12"/>
      <c r="O14" s="12"/>
    </row>
    <row r="15" spans="1:15" x14ac:dyDescent="0.25">
      <c r="A15" s="30" t="s">
        <v>266</v>
      </c>
      <c r="B15" s="4" t="s">
        <v>15</v>
      </c>
      <c r="C15" s="4" t="s">
        <v>57</v>
      </c>
      <c r="D15" s="1" t="s">
        <v>17</v>
      </c>
      <c r="E15" s="1" t="s">
        <v>54</v>
      </c>
      <c r="F15" s="1" t="s">
        <v>18</v>
      </c>
      <c r="G15" s="1">
        <v>28600</v>
      </c>
      <c r="H15" s="1">
        <v>22.9</v>
      </c>
      <c r="I15" s="1">
        <v>30.4</v>
      </c>
      <c r="J15" s="1">
        <v>1.2470000000000001</v>
      </c>
      <c r="K15" s="1">
        <v>24.3</v>
      </c>
      <c r="L15" s="1">
        <v>930</v>
      </c>
      <c r="M15" s="12"/>
      <c r="N15" s="12"/>
      <c r="O15" s="12"/>
    </row>
    <row r="16" spans="1:15" x14ac:dyDescent="0.25">
      <c r="A16" s="30" t="s">
        <v>232</v>
      </c>
      <c r="B16" s="4" t="s">
        <v>15</v>
      </c>
      <c r="C16" s="4" t="s">
        <v>51</v>
      </c>
      <c r="D16" s="1" t="s">
        <v>17</v>
      </c>
      <c r="E16" s="1" t="s">
        <v>47</v>
      </c>
      <c r="F16" s="1" t="s">
        <v>18</v>
      </c>
      <c r="G16" s="1">
        <v>24400</v>
      </c>
      <c r="H16" s="1">
        <v>23.7</v>
      </c>
      <c r="I16" s="1">
        <v>24.5</v>
      </c>
      <c r="J16" s="1">
        <v>1.03</v>
      </c>
      <c r="K16" s="1">
        <v>23.8</v>
      </c>
      <c r="L16" s="1">
        <v>950</v>
      </c>
      <c r="M16" s="12"/>
      <c r="N16" s="12"/>
      <c r="O16" s="12"/>
    </row>
    <row r="17" spans="1:15" x14ac:dyDescent="0.25">
      <c r="A17" s="30" t="s">
        <v>233</v>
      </c>
      <c r="B17" s="4" t="s">
        <v>15</v>
      </c>
      <c r="C17" s="4" t="s">
        <v>96</v>
      </c>
      <c r="D17" s="1" t="s">
        <v>17</v>
      </c>
      <c r="E17" s="1" t="s">
        <v>47</v>
      </c>
      <c r="F17" s="1" t="s">
        <v>18</v>
      </c>
      <c r="G17" s="1">
        <v>23000</v>
      </c>
      <c r="H17" s="1">
        <v>26.5</v>
      </c>
      <c r="I17" s="1">
        <v>21.8</v>
      </c>
      <c r="J17" s="1">
        <v>0.86699999999999999</v>
      </c>
      <c r="K17" s="1">
        <v>25.2</v>
      </c>
      <c r="L17" s="1">
        <v>850</v>
      </c>
      <c r="M17" s="12"/>
      <c r="N17" s="12"/>
      <c r="O17" s="12"/>
    </row>
    <row r="18" spans="1:15" x14ac:dyDescent="0.25">
      <c r="A18" s="30" t="s">
        <v>267</v>
      </c>
      <c r="B18" s="4" t="s">
        <v>15</v>
      </c>
      <c r="C18" s="4" t="s">
        <v>58</v>
      </c>
      <c r="D18" s="1" t="s">
        <v>17</v>
      </c>
      <c r="E18" s="1" t="s">
        <v>54</v>
      </c>
      <c r="F18" s="1" t="s">
        <v>18</v>
      </c>
      <c r="G18" s="1">
        <v>26200</v>
      </c>
      <c r="H18" s="1">
        <v>24.1</v>
      </c>
      <c r="I18" s="1">
        <v>25.6</v>
      </c>
      <c r="J18" s="1">
        <v>1.089</v>
      </c>
      <c r="K18" s="1">
        <v>23.5</v>
      </c>
      <c r="L18" s="1">
        <v>760</v>
      </c>
      <c r="M18" s="12"/>
      <c r="N18" s="12"/>
      <c r="O18" s="12"/>
    </row>
    <row r="19" spans="1:15" x14ac:dyDescent="0.25">
      <c r="A19" s="30" t="s">
        <v>268</v>
      </c>
      <c r="B19" s="4" t="s">
        <v>155</v>
      </c>
      <c r="C19" s="4" t="s">
        <v>174</v>
      </c>
      <c r="D19" s="1" t="s">
        <v>17</v>
      </c>
      <c r="E19" s="1" t="s">
        <v>54</v>
      </c>
      <c r="F19" s="1" t="s">
        <v>18</v>
      </c>
      <c r="G19" s="1">
        <v>22900</v>
      </c>
      <c r="H19" s="1">
        <v>26.3</v>
      </c>
      <c r="I19" s="1">
        <v>20.32</v>
      </c>
      <c r="J19" s="1">
        <v>0.871</v>
      </c>
      <c r="K19" s="1">
        <v>23.3</v>
      </c>
      <c r="L19" s="1">
        <v>890</v>
      </c>
      <c r="M19" s="12"/>
      <c r="N19" s="12"/>
      <c r="O19" s="12"/>
    </row>
    <row r="20" spans="1:15" x14ac:dyDescent="0.25">
      <c r="A20" s="30" t="s">
        <v>234</v>
      </c>
      <c r="B20" s="4" t="s">
        <v>25</v>
      </c>
      <c r="C20" s="4" t="s">
        <v>134</v>
      </c>
      <c r="D20" s="1" t="s">
        <v>17</v>
      </c>
      <c r="E20" s="1" t="s">
        <v>47</v>
      </c>
      <c r="F20" s="1" t="s">
        <v>18</v>
      </c>
      <c r="G20" s="1">
        <v>25000</v>
      </c>
      <c r="H20" s="1">
        <v>22.4</v>
      </c>
      <c r="I20" s="1">
        <v>26.3</v>
      </c>
      <c r="J20" s="1">
        <v>1.1180000000000001</v>
      </c>
      <c r="K20" s="1">
        <v>23.5</v>
      </c>
      <c r="L20" s="1">
        <v>930</v>
      </c>
      <c r="M20" s="12"/>
      <c r="N20" s="12"/>
      <c r="O20" s="12"/>
    </row>
    <row r="21" spans="1:15" x14ac:dyDescent="0.25">
      <c r="A21" s="30" t="s">
        <v>235</v>
      </c>
      <c r="B21" s="4" t="s">
        <v>25</v>
      </c>
      <c r="C21" s="4" t="s">
        <v>135</v>
      </c>
      <c r="D21" s="1" t="s">
        <v>17</v>
      </c>
      <c r="E21" s="1" t="s">
        <v>47</v>
      </c>
      <c r="F21" s="1" t="s">
        <v>18</v>
      </c>
      <c r="G21" s="1">
        <v>22700</v>
      </c>
      <c r="H21" s="1">
        <v>28.9</v>
      </c>
      <c r="I21" s="1">
        <v>21.1</v>
      </c>
      <c r="J21" s="1">
        <v>0.78500000000000003</v>
      </c>
      <c r="K21" s="1">
        <v>26.8</v>
      </c>
      <c r="L21" s="1">
        <v>820</v>
      </c>
      <c r="M21" s="12"/>
      <c r="N21" s="12"/>
      <c r="O21" s="12"/>
    </row>
    <row r="22" spans="1:15" x14ac:dyDescent="0.25">
      <c r="A22" s="30" t="s">
        <v>236</v>
      </c>
      <c r="B22" s="4" t="s">
        <v>25</v>
      </c>
      <c r="C22" s="4" t="s">
        <v>136</v>
      </c>
      <c r="D22" s="1" t="s">
        <v>17</v>
      </c>
      <c r="E22" s="1" t="s">
        <v>47</v>
      </c>
      <c r="F22" s="1" t="s">
        <v>18</v>
      </c>
      <c r="G22" s="1">
        <v>22900</v>
      </c>
      <c r="H22" s="1">
        <v>24.5</v>
      </c>
      <c r="I22" s="1">
        <v>22.1</v>
      </c>
      <c r="J22" s="1">
        <v>0.93700000000000006</v>
      </c>
      <c r="K22" s="1">
        <v>23.6</v>
      </c>
      <c r="L22" s="1">
        <v>860</v>
      </c>
      <c r="M22" s="12"/>
      <c r="N22" s="12"/>
      <c r="O22" s="12"/>
    </row>
    <row r="23" spans="1:15" x14ac:dyDescent="0.25">
      <c r="A23" s="30" t="s">
        <v>237</v>
      </c>
      <c r="B23" s="4" t="s">
        <v>25</v>
      </c>
      <c r="C23" s="4" t="s">
        <v>97</v>
      </c>
      <c r="D23" s="1" t="s">
        <v>17</v>
      </c>
      <c r="E23" s="1" t="s">
        <v>47</v>
      </c>
      <c r="F23" s="1" t="s">
        <v>18</v>
      </c>
      <c r="G23" s="1">
        <v>23200</v>
      </c>
      <c r="H23" s="1">
        <v>27.6</v>
      </c>
      <c r="I23" s="1">
        <v>22.2</v>
      </c>
      <c r="J23" s="1">
        <v>0.84</v>
      </c>
      <c r="K23" s="1">
        <v>26.4</v>
      </c>
      <c r="L23" s="1">
        <v>1010</v>
      </c>
      <c r="M23" s="12"/>
      <c r="N23" s="12"/>
      <c r="O23" s="12"/>
    </row>
    <row r="24" spans="1:15" x14ac:dyDescent="0.25">
      <c r="A24" s="30" t="s">
        <v>238</v>
      </c>
      <c r="B24" s="6" t="s">
        <v>125</v>
      </c>
      <c r="C24" s="4" t="s">
        <v>182</v>
      </c>
      <c r="D24" s="1" t="s">
        <v>17</v>
      </c>
      <c r="E24" s="1" t="s">
        <v>61</v>
      </c>
      <c r="F24" s="1" t="s">
        <v>18</v>
      </c>
      <c r="G24" s="1">
        <v>23000</v>
      </c>
      <c r="H24" s="1">
        <v>27.7</v>
      </c>
      <c r="I24" s="1">
        <v>24.7</v>
      </c>
      <c r="J24" s="1">
        <v>0.82799999999999996</v>
      </c>
      <c r="K24" s="1">
        <v>29.8</v>
      </c>
      <c r="L24" s="1">
        <v>1050</v>
      </c>
      <c r="M24" s="12"/>
      <c r="N24" s="12"/>
      <c r="O24" s="12"/>
    </row>
    <row r="25" spans="1:15" x14ac:dyDescent="0.25">
      <c r="A25" s="30" t="s">
        <v>239</v>
      </c>
      <c r="B25" s="6" t="s">
        <v>125</v>
      </c>
      <c r="C25" s="4" t="s">
        <v>330</v>
      </c>
      <c r="D25" s="1" t="s">
        <v>17</v>
      </c>
      <c r="E25" s="1" t="s">
        <v>61</v>
      </c>
      <c r="F25" s="1" t="s">
        <v>18</v>
      </c>
      <c r="G25" s="1">
        <v>24100</v>
      </c>
      <c r="H25" s="1">
        <v>21.3</v>
      </c>
      <c r="I25" s="1">
        <v>26.8</v>
      </c>
      <c r="J25" s="1">
        <v>1.1299999999999999</v>
      </c>
      <c r="K25" s="1">
        <v>23.7</v>
      </c>
      <c r="L25" s="1">
        <v>1140</v>
      </c>
      <c r="M25" s="12"/>
      <c r="N25" s="12"/>
      <c r="O25" s="12"/>
    </row>
    <row r="26" spans="1:15" x14ac:dyDescent="0.25">
      <c r="A26" s="30" t="s">
        <v>240</v>
      </c>
      <c r="B26" s="6" t="s">
        <v>125</v>
      </c>
      <c r="C26" s="4" t="s">
        <v>331</v>
      </c>
      <c r="D26" s="1" t="s">
        <v>17</v>
      </c>
      <c r="E26" s="1" t="s">
        <v>61</v>
      </c>
      <c r="F26" s="1" t="s">
        <v>18</v>
      </c>
      <c r="G26" s="1">
        <v>24400</v>
      </c>
      <c r="H26" s="1">
        <v>20.7</v>
      </c>
      <c r="I26" s="1">
        <v>27.3</v>
      </c>
      <c r="J26" s="1">
        <v>1.179</v>
      </c>
      <c r="K26" s="1">
        <v>23.2</v>
      </c>
      <c r="L26" s="1">
        <v>1050</v>
      </c>
      <c r="M26" s="12"/>
      <c r="N26" s="12"/>
      <c r="O26" s="12"/>
    </row>
    <row r="27" spans="1:15" x14ac:dyDescent="0.25">
      <c r="A27" s="30" t="s">
        <v>317</v>
      </c>
      <c r="B27" s="6" t="s">
        <v>125</v>
      </c>
      <c r="C27" s="4" t="s">
        <v>332</v>
      </c>
      <c r="D27" s="1" t="s">
        <v>17</v>
      </c>
      <c r="E27" s="1" t="s">
        <v>61</v>
      </c>
      <c r="F27" s="1" t="s">
        <v>18</v>
      </c>
      <c r="G27" s="1">
        <v>23300</v>
      </c>
      <c r="H27" s="1">
        <v>22.6</v>
      </c>
      <c r="I27" s="1">
        <v>24.7</v>
      </c>
      <c r="J27" s="1">
        <v>1.0309999999999999</v>
      </c>
      <c r="K27" s="1">
        <v>24</v>
      </c>
      <c r="L27" s="1">
        <v>1060</v>
      </c>
      <c r="M27" s="12"/>
      <c r="N27" s="12"/>
      <c r="O27" s="12"/>
    </row>
    <row r="28" spans="1:15" x14ac:dyDescent="0.25">
      <c r="A28" s="30" t="s">
        <v>269</v>
      </c>
      <c r="B28" s="4" t="s">
        <v>125</v>
      </c>
      <c r="C28" s="4" t="s">
        <v>333</v>
      </c>
      <c r="D28" s="1" t="s">
        <v>17</v>
      </c>
      <c r="E28" s="1" t="s">
        <v>54</v>
      </c>
      <c r="F28" s="1" t="s">
        <v>18</v>
      </c>
      <c r="G28" s="1">
        <v>30600</v>
      </c>
      <c r="H28" s="1">
        <v>21</v>
      </c>
      <c r="I28" s="1">
        <v>35.700000000000003</v>
      </c>
      <c r="J28" s="1">
        <v>1.4550000000000001</v>
      </c>
      <c r="K28" s="1">
        <v>24.5</v>
      </c>
      <c r="L28" s="1">
        <v>1210</v>
      </c>
      <c r="M28" s="12"/>
      <c r="N28" s="12"/>
      <c r="O28" s="12"/>
    </row>
    <row r="29" spans="1:15" x14ac:dyDescent="0.25">
      <c r="A29" s="30" t="s">
        <v>167</v>
      </c>
      <c r="B29" s="6" t="s">
        <v>125</v>
      </c>
      <c r="C29" s="4" t="s">
        <v>168</v>
      </c>
      <c r="D29" s="1" t="s">
        <v>17</v>
      </c>
      <c r="E29" s="1" t="s">
        <v>54</v>
      </c>
      <c r="F29" s="1" t="s">
        <v>18</v>
      </c>
      <c r="G29" s="1">
        <v>28000</v>
      </c>
      <c r="H29" s="1">
        <v>22.4</v>
      </c>
      <c r="I29" s="1">
        <v>29.2</v>
      </c>
      <c r="J29" s="1">
        <v>1.2470000000000001</v>
      </c>
      <c r="K29" s="1">
        <v>23.4</v>
      </c>
      <c r="L29" s="1">
        <v>1100</v>
      </c>
      <c r="M29" s="12"/>
      <c r="N29" s="12"/>
      <c r="O29" s="12"/>
    </row>
    <row r="30" spans="1:15" x14ac:dyDescent="0.25">
      <c r="A30" s="30" t="s">
        <v>270</v>
      </c>
      <c r="B30" s="6" t="s">
        <v>125</v>
      </c>
      <c r="C30" s="4" t="s">
        <v>170</v>
      </c>
      <c r="D30" s="1" t="s">
        <v>17</v>
      </c>
      <c r="E30" s="1" t="s">
        <v>54</v>
      </c>
      <c r="F30" s="1" t="s">
        <v>18</v>
      </c>
      <c r="G30" s="1">
        <v>28000</v>
      </c>
      <c r="H30" s="1">
        <v>23</v>
      </c>
      <c r="I30" s="1">
        <v>29.3</v>
      </c>
      <c r="J30" s="1">
        <v>1.214</v>
      </c>
      <c r="K30" s="1">
        <v>24.1</v>
      </c>
      <c r="L30" s="1">
        <v>1040</v>
      </c>
      <c r="M30" s="12"/>
      <c r="N30" s="12"/>
      <c r="O30" s="12"/>
    </row>
    <row r="31" spans="1:15" x14ac:dyDescent="0.25">
      <c r="A31" s="30" t="s">
        <v>169</v>
      </c>
      <c r="B31" s="6" t="s">
        <v>125</v>
      </c>
      <c r="C31" s="4" t="s">
        <v>171</v>
      </c>
      <c r="D31" s="1" t="s">
        <v>17</v>
      </c>
      <c r="E31" s="1" t="s">
        <v>54</v>
      </c>
      <c r="F31" s="1" t="s">
        <v>18</v>
      </c>
      <c r="G31" s="1">
        <v>30600</v>
      </c>
      <c r="H31" s="1">
        <v>21.4</v>
      </c>
      <c r="I31" s="1">
        <v>35.799999999999997</v>
      </c>
      <c r="J31" s="1">
        <v>1.4319999999999999</v>
      </c>
      <c r="K31" s="1">
        <v>25</v>
      </c>
      <c r="L31" s="1">
        <v>1210</v>
      </c>
      <c r="M31" s="12"/>
      <c r="N31" s="12"/>
      <c r="O31" s="12"/>
    </row>
    <row r="32" spans="1:15" x14ac:dyDescent="0.25">
      <c r="A32" s="30" t="s">
        <v>318</v>
      </c>
      <c r="B32" s="6" t="s">
        <v>125</v>
      </c>
      <c r="C32" s="4" t="s">
        <v>334</v>
      </c>
      <c r="D32" s="1" t="s">
        <v>17</v>
      </c>
      <c r="E32" s="1" t="s">
        <v>54</v>
      </c>
      <c r="F32" s="1" t="s">
        <v>18</v>
      </c>
      <c r="G32" s="1">
        <v>29000</v>
      </c>
      <c r="H32" s="1">
        <v>22</v>
      </c>
      <c r="I32" s="1">
        <v>31.4</v>
      </c>
      <c r="J32" s="1">
        <v>1.319</v>
      </c>
      <c r="K32" s="1">
        <v>23.8</v>
      </c>
      <c r="L32" s="1">
        <v>1040</v>
      </c>
      <c r="M32" s="12"/>
      <c r="N32" s="12"/>
      <c r="O32" s="12"/>
    </row>
    <row r="33" spans="1:15" x14ac:dyDescent="0.25">
      <c r="A33" s="30" t="s">
        <v>223</v>
      </c>
      <c r="B33" s="4" t="s">
        <v>27</v>
      </c>
      <c r="C33" s="4" t="s">
        <v>98</v>
      </c>
      <c r="D33" s="1" t="s">
        <v>17</v>
      </c>
      <c r="E33" s="1" t="s">
        <v>41</v>
      </c>
      <c r="F33" s="1" t="s">
        <v>18</v>
      </c>
      <c r="G33" s="1">
        <v>24700</v>
      </c>
      <c r="H33" s="1">
        <v>21.5</v>
      </c>
      <c r="I33" s="1">
        <v>29.2</v>
      </c>
      <c r="J33" s="1">
        <v>1.151</v>
      </c>
      <c r="K33" s="1">
        <v>25.4</v>
      </c>
      <c r="L33" s="1">
        <v>1270</v>
      </c>
      <c r="M33" s="12"/>
      <c r="N33" s="12"/>
      <c r="O33" s="12"/>
    </row>
    <row r="34" spans="1:15" x14ac:dyDescent="0.25">
      <c r="A34" s="30" t="s">
        <v>241</v>
      </c>
      <c r="B34" s="4" t="s">
        <v>27</v>
      </c>
      <c r="C34" s="4" t="s">
        <v>100</v>
      </c>
      <c r="D34" s="1" t="s">
        <v>17</v>
      </c>
      <c r="E34" s="1" t="s">
        <v>66</v>
      </c>
      <c r="F34" s="1" t="s">
        <v>18</v>
      </c>
      <c r="G34" s="1">
        <v>28000</v>
      </c>
      <c r="H34" s="1">
        <v>19.399999999999999</v>
      </c>
      <c r="I34" s="1">
        <v>33.6</v>
      </c>
      <c r="J34" s="1">
        <v>1.4410000000000001</v>
      </c>
      <c r="K34" s="1">
        <v>23.3</v>
      </c>
      <c r="L34" s="1">
        <v>1200</v>
      </c>
      <c r="M34" s="12"/>
      <c r="N34" s="12"/>
      <c r="O34" s="12"/>
    </row>
    <row r="35" spans="1:15" x14ac:dyDescent="0.25">
      <c r="A35" s="30" t="s">
        <v>242</v>
      </c>
      <c r="B35" s="4" t="s">
        <v>27</v>
      </c>
      <c r="C35" s="4" t="s">
        <v>101</v>
      </c>
      <c r="D35" s="1" t="s">
        <v>17</v>
      </c>
      <c r="E35" s="1" t="s">
        <v>66</v>
      </c>
      <c r="F35" s="1" t="s">
        <v>18</v>
      </c>
      <c r="G35" s="1">
        <v>25900</v>
      </c>
      <c r="H35" s="1">
        <v>21.1</v>
      </c>
      <c r="I35" s="1">
        <v>28.9</v>
      </c>
      <c r="J35" s="1">
        <v>1.228</v>
      </c>
      <c r="K35" s="1">
        <v>23.5</v>
      </c>
      <c r="L35" s="1">
        <v>1150</v>
      </c>
      <c r="M35" s="12"/>
      <c r="N35" s="12"/>
      <c r="O35" s="12"/>
    </row>
    <row r="36" spans="1:15" x14ac:dyDescent="0.25">
      <c r="A36" s="30" t="s">
        <v>243</v>
      </c>
      <c r="B36" s="8" t="s">
        <v>27</v>
      </c>
      <c r="C36" s="8" t="s">
        <v>146</v>
      </c>
      <c r="D36" s="7" t="s">
        <v>17</v>
      </c>
      <c r="E36" s="7" t="s">
        <v>66</v>
      </c>
      <c r="F36" s="7" t="s">
        <v>18</v>
      </c>
      <c r="G36" s="7">
        <v>25800</v>
      </c>
      <c r="H36" s="7">
        <v>25.6</v>
      </c>
      <c r="I36" s="7">
        <v>29</v>
      </c>
      <c r="J36" s="7">
        <v>1.0069999999999999</v>
      </c>
      <c r="K36" s="7">
        <v>28.8</v>
      </c>
      <c r="L36" s="7">
        <v>960</v>
      </c>
      <c r="M36" s="12"/>
      <c r="N36" s="12"/>
      <c r="O36" s="12"/>
    </row>
    <row r="37" spans="1:15" x14ac:dyDescent="0.25">
      <c r="A37" s="30" t="s">
        <v>244</v>
      </c>
      <c r="B37" s="8" t="s">
        <v>27</v>
      </c>
      <c r="C37" s="8" t="s">
        <v>147</v>
      </c>
      <c r="D37" s="7" t="s">
        <v>17</v>
      </c>
      <c r="E37" s="7" t="s">
        <v>66</v>
      </c>
      <c r="F37" s="7" t="s">
        <v>18</v>
      </c>
      <c r="G37" s="7">
        <v>27900</v>
      </c>
      <c r="H37" s="7">
        <v>22.1</v>
      </c>
      <c r="I37" s="7">
        <v>33.9</v>
      </c>
      <c r="J37" s="7">
        <v>1.2629999999999999</v>
      </c>
      <c r="K37" s="7">
        <v>26.9</v>
      </c>
      <c r="L37" s="7">
        <v>1020</v>
      </c>
      <c r="M37" s="12"/>
      <c r="N37" s="12"/>
      <c r="O37" s="12"/>
    </row>
    <row r="38" spans="1:15" x14ac:dyDescent="0.25">
      <c r="A38" s="30" t="s">
        <v>224</v>
      </c>
      <c r="B38" s="4" t="s">
        <v>27</v>
      </c>
      <c r="C38" s="4" t="s">
        <v>99</v>
      </c>
      <c r="D38" s="1" t="s">
        <v>17</v>
      </c>
      <c r="E38" s="1" t="s">
        <v>41</v>
      </c>
      <c r="F38" s="1" t="s">
        <v>18</v>
      </c>
      <c r="G38" s="1">
        <v>23500</v>
      </c>
      <c r="H38" s="1">
        <v>21.2</v>
      </c>
      <c r="I38" s="1">
        <v>27.9</v>
      </c>
      <c r="J38" s="1">
        <v>1.109</v>
      </c>
      <c r="K38" s="1">
        <v>25.2</v>
      </c>
      <c r="L38" s="1">
        <v>1310</v>
      </c>
      <c r="M38" s="12"/>
      <c r="N38" s="12"/>
      <c r="O38" s="12"/>
    </row>
    <row r="39" spans="1:15" x14ac:dyDescent="0.25">
      <c r="A39" s="30" t="s">
        <v>245</v>
      </c>
      <c r="B39" s="4" t="s">
        <v>67</v>
      </c>
      <c r="C39" s="4" t="s">
        <v>102</v>
      </c>
      <c r="D39" s="1" t="s">
        <v>17</v>
      </c>
      <c r="E39" s="1" t="s">
        <v>47</v>
      </c>
      <c r="F39" s="1" t="s">
        <v>18</v>
      </c>
      <c r="G39" s="1">
        <v>24700</v>
      </c>
      <c r="H39" s="1">
        <v>23.2</v>
      </c>
      <c r="I39" s="1">
        <v>24.8</v>
      </c>
      <c r="J39" s="1">
        <v>1.0629999999999999</v>
      </c>
      <c r="K39" s="1">
        <v>23.4</v>
      </c>
      <c r="L39" s="1">
        <v>1040</v>
      </c>
      <c r="M39" s="12"/>
      <c r="N39" s="12"/>
      <c r="O39" s="12"/>
    </row>
    <row r="40" spans="1:15" x14ac:dyDescent="0.25">
      <c r="A40" s="30" t="s">
        <v>246</v>
      </c>
      <c r="B40" s="4" t="s">
        <v>67</v>
      </c>
      <c r="C40" s="4" t="s">
        <v>103</v>
      </c>
      <c r="D40" s="1" t="s">
        <v>17</v>
      </c>
      <c r="E40" s="1" t="s">
        <v>47</v>
      </c>
      <c r="F40" s="1" t="s">
        <v>18</v>
      </c>
      <c r="G40" s="1">
        <v>25900</v>
      </c>
      <c r="H40" s="1">
        <v>25.3</v>
      </c>
      <c r="I40" s="1">
        <v>27.1</v>
      </c>
      <c r="J40" s="1">
        <v>1.0249999999999999</v>
      </c>
      <c r="K40" s="1">
        <v>26.5</v>
      </c>
      <c r="L40" s="1">
        <v>1190</v>
      </c>
      <c r="M40" s="12"/>
      <c r="N40" s="12"/>
      <c r="O40" s="12"/>
    </row>
    <row r="41" spans="1:15" x14ac:dyDescent="0.25">
      <c r="A41" s="30" t="s">
        <v>262</v>
      </c>
      <c r="B41" s="4" t="s">
        <v>67</v>
      </c>
      <c r="C41" s="4" t="s">
        <v>104</v>
      </c>
      <c r="D41" s="1" t="s">
        <v>17</v>
      </c>
      <c r="E41" s="1" t="s">
        <v>45</v>
      </c>
      <c r="F41" s="1" t="s">
        <v>18</v>
      </c>
      <c r="G41" s="1">
        <v>25900</v>
      </c>
      <c r="H41" s="1">
        <v>24.2</v>
      </c>
      <c r="I41" s="1">
        <v>26</v>
      </c>
      <c r="J41" s="1">
        <v>1.07</v>
      </c>
      <c r="K41" s="1">
        <v>24.3</v>
      </c>
      <c r="L41" s="1">
        <v>960</v>
      </c>
      <c r="M41" s="12"/>
      <c r="N41" s="12"/>
      <c r="O41" s="12"/>
    </row>
    <row r="42" spans="1:15" x14ac:dyDescent="0.25">
      <c r="A42" s="30" t="s">
        <v>105</v>
      </c>
      <c r="B42" s="4" t="s">
        <v>67</v>
      </c>
      <c r="C42" s="4" t="s">
        <v>106</v>
      </c>
      <c r="D42" s="1" t="s">
        <v>17</v>
      </c>
      <c r="E42" s="1" t="s">
        <v>45</v>
      </c>
      <c r="F42" s="1" t="s">
        <v>18</v>
      </c>
      <c r="G42" s="1">
        <v>26000</v>
      </c>
      <c r="H42" s="1">
        <v>26.8</v>
      </c>
      <c r="I42" s="1">
        <v>25.6</v>
      </c>
      <c r="J42" s="1">
        <v>0.97</v>
      </c>
      <c r="K42" s="1">
        <v>26.4</v>
      </c>
      <c r="L42" s="1">
        <v>970</v>
      </c>
      <c r="M42" s="12"/>
      <c r="N42" s="12"/>
      <c r="O42" s="12"/>
    </row>
    <row r="43" spans="1:15" x14ac:dyDescent="0.25">
      <c r="A43" s="30" t="s">
        <v>225</v>
      </c>
      <c r="B43" s="8" t="s">
        <v>35</v>
      </c>
      <c r="C43" s="8" t="s">
        <v>144</v>
      </c>
      <c r="D43" s="7" t="s">
        <v>17</v>
      </c>
      <c r="E43" s="7" t="s">
        <v>41</v>
      </c>
      <c r="F43" s="7" t="s">
        <v>18</v>
      </c>
      <c r="G43" s="7">
        <v>18900</v>
      </c>
      <c r="H43" s="7">
        <v>26.7</v>
      </c>
      <c r="I43" s="7">
        <v>18.3</v>
      </c>
      <c r="J43" s="7">
        <v>0.70699999999999996</v>
      </c>
      <c r="K43" s="7">
        <v>25.9</v>
      </c>
      <c r="L43" s="7">
        <v>1070</v>
      </c>
      <c r="M43" s="28"/>
      <c r="N43" s="28"/>
      <c r="O43" s="12"/>
    </row>
    <row r="44" spans="1:15" ht="15.75" customHeight="1" x14ac:dyDescent="0.25">
      <c r="A44" s="30" t="s">
        <v>143</v>
      </c>
      <c r="B44" s="8" t="s">
        <v>35</v>
      </c>
      <c r="C44" s="8" t="s">
        <v>145</v>
      </c>
      <c r="D44" s="7" t="s">
        <v>17</v>
      </c>
      <c r="E44" s="7" t="s">
        <v>41</v>
      </c>
      <c r="F44" s="7" t="s">
        <v>18</v>
      </c>
      <c r="G44" s="7">
        <v>20000</v>
      </c>
      <c r="H44" s="7">
        <v>25.4</v>
      </c>
      <c r="I44" s="7">
        <v>20.5</v>
      </c>
      <c r="J44" s="7">
        <v>0.78700000000000003</v>
      </c>
      <c r="K44" s="7">
        <v>26</v>
      </c>
      <c r="L44" s="7">
        <v>1010</v>
      </c>
      <c r="M44" s="28"/>
      <c r="N44" s="28"/>
      <c r="O44" s="12"/>
    </row>
    <row r="45" spans="1:15" x14ac:dyDescent="0.25">
      <c r="A45" s="30" t="s">
        <v>253</v>
      </c>
      <c r="B45" s="4" t="s">
        <v>35</v>
      </c>
      <c r="C45" s="4" t="s">
        <v>107</v>
      </c>
      <c r="D45" s="1" t="s">
        <v>17</v>
      </c>
      <c r="E45" s="1" t="s">
        <v>47</v>
      </c>
      <c r="F45" s="1" t="s">
        <v>18</v>
      </c>
      <c r="G45" s="1">
        <v>26800</v>
      </c>
      <c r="H45" s="1">
        <v>21.5</v>
      </c>
      <c r="I45" s="1">
        <v>30.6</v>
      </c>
      <c r="J45" s="1">
        <v>1.2450000000000001</v>
      </c>
      <c r="K45" s="1">
        <v>24.6</v>
      </c>
      <c r="L45" s="1">
        <v>1140</v>
      </c>
      <c r="M45" s="28"/>
      <c r="N45" s="28"/>
      <c r="O45" s="12"/>
    </row>
    <row r="46" spans="1:15" x14ac:dyDescent="0.25">
      <c r="A46" s="30" t="s">
        <v>254</v>
      </c>
      <c r="B46" s="4" t="s">
        <v>35</v>
      </c>
      <c r="C46" s="4" t="s">
        <v>108</v>
      </c>
      <c r="D46" s="1" t="s">
        <v>17</v>
      </c>
      <c r="E46" s="1" t="s">
        <v>47</v>
      </c>
      <c r="F46" s="1" t="s">
        <v>18</v>
      </c>
      <c r="G46" s="1">
        <v>23900</v>
      </c>
      <c r="H46" s="1">
        <v>23.4</v>
      </c>
      <c r="I46" s="1">
        <v>24.3</v>
      </c>
      <c r="J46" s="1">
        <v>1.0189999999999999</v>
      </c>
      <c r="K46" s="1">
        <v>23.9</v>
      </c>
      <c r="L46" s="1">
        <v>960</v>
      </c>
      <c r="M46" s="28"/>
      <c r="N46" s="28"/>
      <c r="O46" s="12"/>
    </row>
    <row r="47" spans="1:15" x14ac:dyDescent="0.25">
      <c r="A47" s="30" t="s">
        <v>148</v>
      </c>
      <c r="B47" s="8" t="s">
        <v>35</v>
      </c>
      <c r="C47" s="8" t="s">
        <v>149</v>
      </c>
      <c r="D47" s="7" t="s">
        <v>17</v>
      </c>
      <c r="E47" s="7" t="s">
        <v>47</v>
      </c>
      <c r="F47" s="7" t="s">
        <v>18</v>
      </c>
      <c r="G47" s="7">
        <v>24700</v>
      </c>
      <c r="H47" s="7">
        <v>23.8</v>
      </c>
      <c r="I47" s="7">
        <v>26.2</v>
      </c>
      <c r="J47" s="7">
        <v>1.0389999999999999</v>
      </c>
      <c r="K47" s="7">
        <v>25.2</v>
      </c>
      <c r="L47" s="7">
        <v>1150</v>
      </c>
      <c r="M47" s="28"/>
      <c r="N47" s="28"/>
      <c r="O47" s="12"/>
    </row>
    <row r="48" spans="1:15" x14ac:dyDescent="0.25">
      <c r="A48" s="30" t="s">
        <v>255</v>
      </c>
      <c r="B48" s="8" t="s">
        <v>35</v>
      </c>
      <c r="C48" s="8" t="s">
        <v>181</v>
      </c>
      <c r="D48" s="7" t="s">
        <v>17</v>
      </c>
      <c r="E48" s="7" t="s">
        <v>47</v>
      </c>
      <c r="F48" s="7" t="s">
        <v>18</v>
      </c>
      <c r="G48" s="7">
        <v>24900</v>
      </c>
      <c r="H48" s="7">
        <v>23.5</v>
      </c>
      <c r="I48" s="7">
        <v>25.7</v>
      </c>
      <c r="J48" s="7">
        <v>1.06</v>
      </c>
      <c r="K48" s="7">
        <v>24.2</v>
      </c>
      <c r="L48" s="7">
        <v>1040</v>
      </c>
      <c r="M48" s="28"/>
      <c r="N48" s="28"/>
      <c r="O48" s="12"/>
    </row>
    <row r="49" spans="1:15" x14ac:dyDescent="0.25">
      <c r="A49" s="30" t="s">
        <v>259</v>
      </c>
      <c r="B49" s="4" t="s">
        <v>35</v>
      </c>
      <c r="C49" s="4" t="s">
        <v>109</v>
      </c>
      <c r="D49" s="1" t="s">
        <v>17</v>
      </c>
      <c r="E49" s="1" t="s">
        <v>47</v>
      </c>
      <c r="F49" s="1" t="s">
        <v>18</v>
      </c>
      <c r="G49" s="1">
        <v>22400</v>
      </c>
      <c r="H49" s="1">
        <v>24.9</v>
      </c>
      <c r="I49" s="1">
        <v>21.2</v>
      </c>
      <c r="J49" s="1">
        <v>0.9</v>
      </c>
      <c r="K49" s="1">
        <v>23.5</v>
      </c>
      <c r="L49" s="1">
        <v>900</v>
      </c>
      <c r="M49" s="28"/>
      <c r="N49" s="28"/>
      <c r="O49" s="12"/>
    </row>
    <row r="50" spans="1:15" x14ac:dyDescent="0.25">
      <c r="A50" s="30" t="s">
        <v>260</v>
      </c>
      <c r="B50" s="4" t="s">
        <v>35</v>
      </c>
      <c r="C50" s="4" t="s">
        <v>137</v>
      </c>
      <c r="D50" s="1" t="s">
        <v>17</v>
      </c>
      <c r="E50" s="1" t="s">
        <v>47</v>
      </c>
      <c r="F50" s="1" t="s">
        <v>18</v>
      </c>
      <c r="G50" s="1">
        <v>24200</v>
      </c>
      <c r="H50" s="1">
        <v>23.4</v>
      </c>
      <c r="I50" s="1">
        <v>24.7</v>
      </c>
      <c r="J50" s="1">
        <v>1.0349999999999999</v>
      </c>
      <c r="K50" s="1">
        <v>23.9</v>
      </c>
      <c r="L50" s="1">
        <v>1090</v>
      </c>
      <c r="M50" s="28"/>
      <c r="N50" s="28"/>
      <c r="O50" s="12"/>
    </row>
    <row r="51" spans="1:15" x14ac:dyDescent="0.25">
      <c r="A51" s="30" t="s">
        <v>257</v>
      </c>
      <c r="B51" s="4" t="s">
        <v>35</v>
      </c>
      <c r="C51" s="4" t="s">
        <v>110</v>
      </c>
      <c r="D51" s="1" t="s">
        <v>17</v>
      </c>
      <c r="E51" s="1" t="s">
        <v>47</v>
      </c>
      <c r="F51" s="1" t="s">
        <v>18</v>
      </c>
      <c r="G51" s="1">
        <v>24100</v>
      </c>
      <c r="H51" s="1">
        <v>24.5</v>
      </c>
      <c r="I51" s="1">
        <v>25</v>
      </c>
      <c r="J51" s="1">
        <v>0.98499999999999999</v>
      </c>
      <c r="K51" s="1">
        <v>25.3</v>
      </c>
      <c r="L51" s="1">
        <v>1150</v>
      </c>
      <c r="M51" s="28"/>
      <c r="N51" s="28"/>
      <c r="O51" s="12"/>
    </row>
    <row r="52" spans="1:15" x14ac:dyDescent="0.25">
      <c r="A52" s="30" t="s">
        <v>150</v>
      </c>
      <c r="B52" s="8" t="s">
        <v>35</v>
      </c>
      <c r="C52" s="8" t="s">
        <v>151</v>
      </c>
      <c r="D52" s="7" t="s">
        <v>17</v>
      </c>
      <c r="E52" s="7" t="s">
        <v>47</v>
      </c>
      <c r="F52" s="7" t="s">
        <v>18</v>
      </c>
      <c r="G52" s="7">
        <v>23800</v>
      </c>
      <c r="H52" s="7">
        <v>22.9</v>
      </c>
      <c r="I52" s="7">
        <v>24.7</v>
      </c>
      <c r="J52" s="7">
        <v>1.0389999999999999</v>
      </c>
      <c r="K52" s="7">
        <v>23.8</v>
      </c>
      <c r="L52" s="7">
        <v>1090</v>
      </c>
      <c r="M52" s="28"/>
      <c r="N52" s="28"/>
      <c r="O52" s="12"/>
    </row>
    <row r="53" spans="1:15" x14ac:dyDescent="0.25">
      <c r="A53" s="30" t="s">
        <v>258</v>
      </c>
      <c r="B53" s="4" t="s">
        <v>35</v>
      </c>
      <c r="C53" s="4" t="s">
        <v>111</v>
      </c>
      <c r="D53" s="1" t="s">
        <v>17</v>
      </c>
      <c r="E53" s="1" t="s">
        <v>47</v>
      </c>
      <c r="F53" s="1" t="s">
        <v>18</v>
      </c>
      <c r="G53" s="1">
        <v>23900</v>
      </c>
      <c r="H53" s="1">
        <v>23.4</v>
      </c>
      <c r="I53" s="1">
        <v>25</v>
      </c>
      <c r="J53" s="1">
        <v>1.0209999999999999</v>
      </c>
      <c r="K53" s="1">
        <v>24.5</v>
      </c>
      <c r="L53" s="1">
        <v>1050</v>
      </c>
      <c r="M53" s="28"/>
      <c r="N53" s="28"/>
      <c r="O53" s="12"/>
    </row>
    <row r="54" spans="1:15" x14ac:dyDescent="0.25">
      <c r="A54" s="30" t="s">
        <v>256</v>
      </c>
      <c r="B54" s="4" t="s">
        <v>35</v>
      </c>
      <c r="C54" s="4" t="s">
        <v>112</v>
      </c>
      <c r="D54" s="1" t="s">
        <v>17</v>
      </c>
      <c r="E54" s="1" t="s">
        <v>47</v>
      </c>
      <c r="F54" s="1" t="s">
        <v>18</v>
      </c>
      <c r="G54" s="1">
        <v>24000</v>
      </c>
      <c r="H54" s="1">
        <v>25.1</v>
      </c>
      <c r="I54" s="1">
        <v>24.5</v>
      </c>
      <c r="J54" s="1">
        <v>0.95599999999999996</v>
      </c>
      <c r="K54" s="1">
        <v>25.6</v>
      </c>
      <c r="L54" s="1">
        <v>1080</v>
      </c>
      <c r="M54" s="28"/>
      <c r="N54" s="28"/>
      <c r="O54" s="12"/>
    </row>
    <row r="55" spans="1:15" x14ac:dyDescent="0.25">
      <c r="A55" s="30" t="s">
        <v>138</v>
      </c>
      <c r="B55" s="4" t="s">
        <v>35</v>
      </c>
      <c r="C55" s="4" t="s">
        <v>139</v>
      </c>
      <c r="D55" s="1" t="s">
        <v>17</v>
      </c>
      <c r="E55" s="1" t="s">
        <v>45</v>
      </c>
      <c r="F55" s="1" t="s">
        <v>18</v>
      </c>
      <c r="G55" s="1">
        <v>30400</v>
      </c>
      <c r="H55" s="1">
        <v>20.9</v>
      </c>
      <c r="I55" s="1">
        <v>35</v>
      </c>
      <c r="J55" s="1">
        <v>1.458</v>
      </c>
      <c r="K55" s="1">
        <v>24</v>
      </c>
      <c r="L55" s="1">
        <v>1110</v>
      </c>
      <c r="M55" s="28"/>
      <c r="N55" s="28"/>
      <c r="O55" s="12"/>
    </row>
    <row r="56" spans="1:15" x14ac:dyDescent="0.25">
      <c r="A56" s="30" t="s">
        <v>113</v>
      </c>
      <c r="B56" s="4" t="s">
        <v>35</v>
      </c>
      <c r="C56" s="4" t="s">
        <v>114</v>
      </c>
      <c r="D56" s="1" t="s">
        <v>17</v>
      </c>
      <c r="E56" s="1" t="s">
        <v>45</v>
      </c>
      <c r="F56" s="1" t="s">
        <v>18</v>
      </c>
      <c r="G56" s="1">
        <v>26500</v>
      </c>
      <c r="H56" s="1">
        <v>25.3</v>
      </c>
      <c r="I56" s="1">
        <v>28</v>
      </c>
      <c r="J56" s="1">
        <v>1.046</v>
      </c>
      <c r="K56" s="1">
        <v>26.7</v>
      </c>
      <c r="L56" s="1">
        <v>1010</v>
      </c>
      <c r="M56" s="28"/>
      <c r="N56" s="28"/>
      <c r="O56" s="12"/>
    </row>
    <row r="57" spans="1:15" x14ac:dyDescent="0.25">
      <c r="A57" s="30" t="s">
        <v>115</v>
      </c>
      <c r="B57" s="4" t="s">
        <v>35</v>
      </c>
      <c r="C57" s="4" t="s">
        <v>263</v>
      </c>
      <c r="D57" s="1" t="s">
        <v>17</v>
      </c>
      <c r="E57" s="1" t="s">
        <v>45</v>
      </c>
      <c r="F57" s="1" t="s">
        <v>18</v>
      </c>
      <c r="G57" s="1">
        <v>25900</v>
      </c>
      <c r="H57" s="1">
        <v>27.4</v>
      </c>
      <c r="I57" s="1">
        <v>25.7</v>
      </c>
      <c r="J57" s="1">
        <v>0.94399999999999995</v>
      </c>
      <c r="K57" s="1">
        <v>27.2</v>
      </c>
      <c r="L57" s="1">
        <v>920</v>
      </c>
      <c r="M57" s="28"/>
      <c r="N57" s="28"/>
      <c r="O57" s="12"/>
    </row>
    <row r="58" spans="1:15" x14ac:dyDescent="0.25">
      <c r="A58" s="30" t="s">
        <v>116</v>
      </c>
      <c r="B58" s="4" t="s">
        <v>35</v>
      </c>
      <c r="C58" s="4" t="s">
        <v>117</v>
      </c>
      <c r="D58" s="1" t="s">
        <v>17</v>
      </c>
      <c r="E58" s="1" t="s">
        <v>45</v>
      </c>
      <c r="F58" s="1" t="s">
        <v>18</v>
      </c>
      <c r="G58" s="1">
        <v>32100</v>
      </c>
      <c r="H58" s="1">
        <v>18.8</v>
      </c>
      <c r="I58" s="1">
        <v>39.5</v>
      </c>
      <c r="J58" s="1">
        <v>1.7070000000000001</v>
      </c>
      <c r="K58" s="1">
        <v>23.1</v>
      </c>
      <c r="L58" s="1">
        <v>1150</v>
      </c>
      <c r="M58" s="28"/>
      <c r="N58" s="28"/>
      <c r="O58" s="12"/>
    </row>
    <row r="59" spans="1:15" x14ac:dyDescent="0.25">
      <c r="A59" s="30" t="s">
        <v>118</v>
      </c>
      <c r="B59" s="4" t="s">
        <v>35</v>
      </c>
      <c r="C59" s="4" t="s">
        <v>119</v>
      </c>
      <c r="D59" s="1" t="s">
        <v>17</v>
      </c>
      <c r="E59" s="1" t="s">
        <v>45</v>
      </c>
      <c r="F59" s="1" t="s">
        <v>18</v>
      </c>
      <c r="G59" s="1">
        <v>26200</v>
      </c>
      <c r="H59" s="1">
        <v>25.2</v>
      </c>
      <c r="I59" s="1">
        <v>27.4</v>
      </c>
      <c r="J59" s="1">
        <v>1.04</v>
      </c>
      <c r="K59" s="1">
        <v>26.3</v>
      </c>
      <c r="L59" s="1">
        <v>1010</v>
      </c>
      <c r="M59" s="28"/>
      <c r="N59" s="28"/>
      <c r="O59" s="12"/>
    </row>
    <row r="60" spans="1:15" x14ac:dyDescent="0.25">
      <c r="A60" s="30" t="s">
        <v>120</v>
      </c>
      <c r="B60" s="4" t="s">
        <v>35</v>
      </c>
      <c r="C60" s="4" t="s">
        <v>264</v>
      </c>
      <c r="D60" s="1" t="s">
        <v>17</v>
      </c>
      <c r="E60" s="1" t="s">
        <v>45</v>
      </c>
      <c r="F60" s="1" t="s">
        <v>18</v>
      </c>
      <c r="G60" s="1">
        <v>26000</v>
      </c>
      <c r="H60" s="1">
        <v>26.9</v>
      </c>
      <c r="I60" s="1">
        <v>25.9</v>
      </c>
      <c r="J60" s="1">
        <v>0.96599999999999997</v>
      </c>
      <c r="K60" s="1">
        <v>26.8</v>
      </c>
      <c r="L60" s="1">
        <v>880</v>
      </c>
      <c r="M60" s="28"/>
      <c r="N60" s="28"/>
      <c r="O60" s="12"/>
    </row>
    <row r="61" spans="1:15" x14ac:dyDescent="0.25">
      <c r="A61" s="30" t="s">
        <v>121</v>
      </c>
      <c r="B61" s="4" t="s">
        <v>35</v>
      </c>
      <c r="C61" s="4" t="s">
        <v>122</v>
      </c>
      <c r="D61" s="1" t="s">
        <v>17</v>
      </c>
      <c r="E61" s="1" t="s">
        <v>45</v>
      </c>
      <c r="F61" s="1" t="s">
        <v>18</v>
      </c>
      <c r="G61" s="1">
        <v>31700</v>
      </c>
      <c r="H61" s="1">
        <v>19.3</v>
      </c>
      <c r="I61" s="1">
        <v>38.5</v>
      </c>
      <c r="J61" s="1">
        <v>1.639</v>
      </c>
      <c r="K61" s="1">
        <v>23.5</v>
      </c>
      <c r="L61" s="1">
        <v>1010</v>
      </c>
      <c r="M61" s="28"/>
      <c r="N61" s="28"/>
      <c r="O61" s="12"/>
    </row>
    <row r="62" spans="1:15" x14ac:dyDescent="0.25">
      <c r="A62" s="30" t="s">
        <v>248</v>
      </c>
      <c r="B62" s="4" t="s">
        <v>90</v>
      </c>
      <c r="C62" s="4" t="s">
        <v>140</v>
      </c>
      <c r="D62" s="1" t="s">
        <v>17</v>
      </c>
      <c r="E62" s="1" t="s">
        <v>47</v>
      </c>
      <c r="F62" s="1" t="s">
        <v>18</v>
      </c>
      <c r="G62" s="1">
        <v>21000</v>
      </c>
      <c r="H62" s="1">
        <v>26.9</v>
      </c>
      <c r="I62" s="1">
        <v>18.3</v>
      </c>
      <c r="J62" s="1">
        <v>0.77900000000000003</v>
      </c>
      <c r="K62" s="1">
        <v>23.5</v>
      </c>
      <c r="L62" s="1">
        <v>640</v>
      </c>
      <c r="M62" s="12"/>
      <c r="N62" s="12"/>
      <c r="O62" s="12"/>
    </row>
    <row r="63" spans="1:15" x14ac:dyDescent="0.25">
      <c r="A63" s="30" t="s">
        <v>249</v>
      </c>
      <c r="B63" s="4" t="s">
        <v>90</v>
      </c>
      <c r="C63" s="4" t="s">
        <v>153</v>
      </c>
      <c r="D63" s="1" t="s">
        <v>17</v>
      </c>
      <c r="E63" s="1" t="s">
        <v>47</v>
      </c>
      <c r="F63" s="1" t="s">
        <v>18</v>
      </c>
      <c r="G63" s="1">
        <v>21400</v>
      </c>
      <c r="H63" s="1">
        <v>27.3</v>
      </c>
      <c r="I63" s="1">
        <v>18.89</v>
      </c>
      <c r="J63" s="1">
        <v>0.78300000000000003</v>
      </c>
      <c r="K63" s="1">
        <v>24.1</v>
      </c>
      <c r="L63" s="1">
        <v>690</v>
      </c>
      <c r="M63" s="12"/>
      <c r="N63" s="12"/>
      <c r="O63" s="12"/>
    </row>
    <row r="64" spans="1:15" s="12" customFormat="1" x14ac:dyDescent="0.25">
      <c r="A64" s="30" t="s">
        <v>250</v>
      </c>
      <c r="B64" s="4" t="s">
        <v>90</v>
      </c>
      <c r="C64" s="4" t="s">
        <v>251</v>
      </c>
      <c r="D64" s="1" t="s">
        <v>17</v>
      </c>
      <c r="E64" s="1" t="s">
        <v>47</v>
      </c>
      <c r="F64" s="1" t="s">
        <v>18</v>
      </c>
      <c r="G64" s="1">
        <v>22600</v>
      </c>
      <c r="H64" s="1">
        <v>24.6</v>
      </c>
      <c r="I64" s="1">
        <v>21.9</v>
      </c>
      <c r="J64" s="1">
        <v>0.91800000000000004</v>
      </c>
      <c r="K64" s="1">
        <v>23.9</v>
      </c>
      <c r="L64" s="1">
        <v>870</v>
      </c>
    </row>
    <row r="65" spans="1:13" s="12" customFormat="1" x14ac:dyDescent="0.25">
      <c r="A65" s="30" t="s">
        <v>252</v>
      </c>
      <c r="B65" s="4" t="s">
        <v>90</v>
      </c>
      <c r="C65" s="4" t="s">
        <v>180</v>
      </c>
      <c r="D65" s="1" t="s">
        <v>17</v>
      </c>
      <c r="E65" s="1" t="s">
        <v>177</v>
      </c>
      <c r="F65" s="1" t="s">
        <v>18</v>
      </c>
      <c r="G65" s="1">
        <v>21900</v>
      </c>
      <c r="H65" s="1">
        <v>25</v>
      </c>
      <c r="I65" s="1">
        <v>20.6</v>
      </c>
      <c r="J65" s="1">
        <v>0.877</v>
      </c>
      <c r="K65" s="1">
        <v>23.5</v>
      </c>
      <c r="L65" s="1">
        <v>860</v>
      </c>
    </row>
    <row r="66" spans="1:13" s="12" customFormat="1" x14ac:dyDescent="0.25">
      <c r="A66" s="31" t="s">
        <v>324</v>
      </c>
      <c r="B66" s="4" t="s">
        <v>325</v>
      </c>
      <c r="C66" s="4">
        <v>4114200</v>
      </c>
      <c r="D66" s="1"/>
      <c r="E66" s="1" t="s">
        <v>326</v>
      </c>
      <c r="F66" s="1" t="s">
        <v>18</v>
      </c>
      <c r="G66" s="1">
        <v>44562</v>
      </c>
      <c r="H66" s="1">
        <v>24.24</v>
      </c>
      <c r="I66" s="1">
        <v>44.25</v>
      </c>
      <c r="J66" s="1">
        <v>1.8380000000000001</v>
      </c>
      <c r="K66" s="1">
        <v>24.1</v>
      </c>
      <c r="L66" s="1"/>
      <c r="M66" s="12" t="s">
        <v>327</v>
      </c>
    </row>
    <row r="67" spans="1:13" s="12" customFormat="1" x14ac:dyDescent="0.25">
      <c r="A67" s="7"/>
      <c r="B67" s="8" t="s">
        <v>37</v>
      </c>
      <c r="C67" s="8" t="s">
        <v>152</v>
      </c>
      <c r="D67" s="9"/>
      <c r="E67" s="7" t="s">
        <v>61</v>
      </c>
      <c r="F67" s="9"/>
      <c r="G67" s="7">
        <v>25523</v>
      </c>
      <c r="H67" s="7">
        <v>20.76</v>
      </c>
      <c r="I67" s="10">
        <v>29.861999999999998</v>
      </c>
      <c r="J67" s="11">
        <v>1.2296</v>
      </c>
      <c r="K67" s="7">
        <v>24.3</v>
      </c>
      <c r="L67" s="9"/>
    </row>
    <row r="68" spans="1:13" s="12" customFormat="1" x14ac:dyDescent="0.25">
      <c r="A68" s="30" t="s">
        <v>247</v>
      </c>
      <c r="B68" s="4" t="s">
        <v>37</v>
      </c>
      <c r="C68" s="4" t="s">
        <v>123</v>
      </c>
      <c r="D68" s="1" t="s">
        <v>17</v>
      </c>
      <c r="E68" s="1" t="s">
        <v>47</v>
      </c>
      <c r="F68" s="1" t="s">
        <v>18</v>
      </c>
      <c r="G68" s="1">
        <v>22200</v>
      </c>
      <c r="H68" s="1">
        <v>24.7</v>
      </c>
      <c r="I68" s="1">
        <v>20.9</v>
      </c>
      <c r="J68" s="1">
        <v>0.89700000000000002</v>
      </c>
      <c r="K68" s="1">
        <v>23.3</v>
      </c>
      <c r="L68" s="1">
        <v>860</v>
      </c>
    </row>
    <row r="69" spans="1:13" s="12" customFormat="1" x14ac:dyDescent="0.25">
      <c r="A69" s="29"/>
    </row>
    <row r="70" spans="1:13" s="12" customFormat="1" x14ac:dyDescent="0.25"/>
    <row r="71" spans="1:13" s="12" customFormat="1" hidden="1" x14ac:dyDescent="0.25"/>
    <row r="72" spans="1:13" s="12" customFormat="1" hidden="1" x14ac:dyDescent="0.25"/>
    <row r="73" spans="1:13" s="12" customFormat="1" hidden="1" x14ac:dyDescent="0.25"/>
    <row r="74" spans="1:13" s="12" customFormat="1" hidden="1" x14ac:dyDescent="0.25"/>
    <row r="75" spans="1:13" s="12" customFormat="1" hidden="1" x14ac:dyDescent="0.25"/>
    <row r="76" spans="1:13" s="12" customFormat="1" hidden="1" x14ac:dyDescent="0.25"/>
    <row r="77" spans="1:13" s="12" customFormat="1" hidden="1" x14ac:dyDescent="0.25"/>
    <row r="78" spans="1:13" s="12" customFormat="1" hidden="1" x14ac:dyDescent="0.25"/>
    <row r="79" spans="1:13" s="12" customFormat="1" hidden="1" x14ac:dyDescent="0.25"/>
    <row r="80" spans="1:13" s="12" customFormat="1" hidden="1" x14ac:dyDescent="0.25"/>
    <row r="81" spans="1:12" s="12" customFormat="1" hidden="1" x14ac:dyDescent="0.25"/>
    <row r="82" spans="1:12" s="12" customFormat="1" hidden="1" x14ac:dyDescent="0.25"/>
    <row r="83" spans="1:12" s="12" customFormat="1" x14ac:dyDescent="0.25"/>
    <row r="84" spans="1:12" s="12" customFormat="1" x14ac:dyDescent="0.25"/>
    <row r="85" spans="1:12" s="12" customFormat="1" x14ac:dyDescent="0.25"/>
    <row r="86" spans="1:12" s="12" customFormat="1" x14ac:dyDescent="0.25"/>
    <row r="87" spans="1:12" s="12" customFormat="1" x14ac:dyDescent="0.25"/>
    <row r="88" spans="1:12" s="12" customFormat="1" x14ac:dyDescent="0.25"/>
    <row r="89" spans="1:12" s="12" customFormat="1" x14ac:dyDescent="0.25"/>
    <row r="90" spans="1:12" s="12" customFormat="1" x14ac:dyDescent="0.25"/>
    <row r="91" spans="1:12" s="12" customFormat="1" x14ac:dyDescent="0.25"/>
    <row r="92" spans="1:12" x14ac:dyDescent="0.25">
      <c r="A92" s="12"/>
      <c r="B92" s="12"/>
      <c r="C92" s="12"/>
      <c r="D92" s="12"/>
      <c r="E92" s="12"/>
      <c r="F92" s="12"/>
      <c r="G92" s="12"/>
      <c r="H92" s="12"/>
      <c r="I92" s="12"/>
      <c r="J92" s="12"/>
      <c r="K92" s="12"/>
      <c r="L92" s="12"/>
    </row>
    <row r="93" spans="1:12" hidden="1" x14ac:dyDescent="0.25">
      <c r="A93" s="12"/>
      <c r="B93" s="12"/>
      <c r="C93" s="12"/>
      <c r="D93" s="12"/>
      <c r="E93" s="12"/>
      <c r="F93" s="12"/>
      <c r="G93" s="12"/>
      <c r="H93" s="12"/>
      <c r="I93" s="12"/>
      <c r="J93" s="12"/>
      <c r="K93" s="12"/>
      <c r="L93" s="12"/>
    </row>
    <row r="94" spans="1:12" hidden="1" x14ac:dyDescent="0.25">
      <c r="A94" s="12"/>
      <c r="B94" s="12"/>
      <c r="C94" s="12"/>
      <c r="D94" s="12"/>
      <c r="E94" s="12"/>
      <c r="F94" s="12"/>
      <c r="G94" s="12"/>
      <c r="H94" s="12"/>
      <c r="I94" s="12"/>
      <c r="J94" s="12"/>
      <c r="K94" s="12"/>
      <c r="L94" s="12"/>
    </row>
    <row r="95" spans="1:12" hidden="1" x14ac:dyDescent="0.25"/>
    <row r="96" spans="1:12"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sheetData>
  <sheetProtection autoFilter="0"/>
  <autoFilter ref="A5:L68">
    <sortState ref="A7:L61">
      <sortCondition ref="B7:B61"/>
      <sortCondition ref="C7:C61"/>
    </sortState>
  </autoFilter>
  <sortState ref="A41:L58">
    <sortCondition ref="A41:A58"/>
  </sortState>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0003.pdf"/>
    <hyperlink ref="A33" r:id="rId9" display="http://bess.illinois.edu/pdf/c05264.pdf"/>
    <hyperlink ref="A38" r:id="rId10" display="http://bess.illinois.edu/pdf/c08068.pdf"/>
    <hyperlink ref="A43" r:id="rId11" display="http://bess.illinois.edu/pdf/c15068.pdf"/>
    <hyperlink ref="A44" r:id="rId12" display="http://bess.illinois.edu/pdf/c15069.pdf"/>
    <hyperlink ref="A8" r:id="rId13" display="http://bess.illinois.edu/pdf/c16049A.pdf"/>
    <hyperlink ref="A9" r:id="rId14" display="http://bess.illinois.edu/pdf/C09218.pdf"/>
    <hyperlink ref="A10" r:id="rId15" display="http://bess.illinois.edu/pdf/C09219.pdf"/>
    <hyperlink ref="A11" r:id="rId16" display="http://bess.illinois.edu/pdf/c09228.pdf"/>
    <hyperlink ref="A12" r:id="rId17" display="http://bess.illinois.edu/pdf/c09217.pdf"/>
    <hyperlink ref="A13" r:id="rId18" display="http://bess.illinois.edu/pdf/c09215.pdf"/>
    <hyperlink ref="A16" r:id="rId19" display="http://bess.illinois.edu/pdf/c09230.pdf"/>
    <hyperlink ref="A17" r:id="rId20" display="http://bess.illinois.edu/pdf/c09231.pdf"/>
    <hyperlink ref="A20" r:id="rId21" display="http://bess.illinois.edu/pdf/c14030.pdf"/>
    <hyperlink ref="A21" r:id="rId22" display="http://bess.illinois.edu/pdf/c13224.pdf"/>
    <hyperlink ref="A22" r:id="rId23" display="http://bess.illinois.edu/pdf/c14026.pdf"/>
    <hyperlink ref="A23" r:id="rId24" display="http://bess.illinois.edu/pdf/c07285.pdf"/>
    <hyperlink ref="A24" r:id="rId25" display="http://bess.illinois.edu/pdf/c14041.pdf"/>
    <hyperlink ref="A25" r:id="rId26" display="http://bess.illinois.edu/pdf/c14044.pdf"/>
    <hyperlink ref="A26" r:id="rId27" display="http://bess.illinois.edu/pdf/c14046.pdf"/>
    <hyperlink ref="A34" r:id="rId28" display="http://bess.illinois.edu/pdf/c05262.pdf"/>
    <hyperlink ref="A35" r:id="rId29" display="http://bess.illinois.edu/pdf/c05260.pdf"/>
    <hyperlink ref="A36" r:id="rId30" display="http://bess.illinois.edu/pdf/c13236.pdf"/>
    <hyperlink ref="A37" r:id="rId31" display="http://bess.illinois.edu/pdf/c13238.pdf"/>
    <hyperlink ref="A39" r:id="rId32" display="http://bess.illinois.edu/pdf/c12418.pdf"/>
    <hyperlink ref="A40" r:id="rId33" display="http://bess.illinois.edu/pdf/c12404.pdf"/>
    <hyperlink ref="A68" r:id="rId34" display="http://bess.illinois.edu/pdf/c09198.pdf"/>
    <hyperlink ref="A62" r:id="rId35" display="http://bess.illinois.edu/pdf/c14321.pdf"/>
    <hyperlink ref="A63" r:id="rId36" display="http://bess.illinois.edu/pdf/c15257.pdf"/>
    <hyperlink ref="A64" r:id="rId37" display="http://bess.illinois.edu/pdf/c16046.pdf"/>
    <hyperlink ref="A65" r:id="rId38" display="http://bess.illinois.edu/pdf/c16049.pdf"/>
    <hyperlink ref="A45" r:id="rId39" display="http://bess.illinois.edu/pdf/c11006.pdf"/>
    <hyperlink ref="A46" r:id="rId40" display="http://bess.illinois.edu/pdf/c14015.pdf"/>
    <hyperlink ref="A47" r:id="rId41" display="http://bess.illinois.edu/pdf/c15070.pdf"/>
    <hyperlink ref="A48" r:id="rId42" display="http://bess.illinois.edu/pdf/c16073.pdf"/>
    <hyperlink ref="A52" r:id="rId43" display="http://bess.illinois.edu/pdf/c15072.pdf"/>
    <hyperlink ref="A54" r:id="rId44" display="http://bess.illinois.edu/pdf/c08044.pdf"/>
    <hyperlink ref="A51" r:id="rId45" display="http://bess.illinois.edu/pdf/c08043.pdf"/>
    <hyperlink ref="A53" r:id="rId46" display="http://bess.illinois.edu/pdf/c14017.pdf"/>
    <hyperlink ref="A49" r:id="rId47" display="http://bess.illinois.edu/pdf/c14292.pdf"/>
    <hyperlink ref="A50" r:id="rId48" display="http://bess.illinois.edu/pdf/c14303.pdf"/>
    <hyperlink ref="A7" r:id="rId49" display="http://bess.illinois.edu/pdf/c10002.pdf"/>
    <hyperlink ref="A41" r:id="rId50" display="http://bess.illinois.edu/pdf/c12400.pdf"/>
    <hyperlink ref="A42" r:id="rId51" display="http://bess.illinois.edu/pdf/c12401.pdf"/>
    <hyperlink ref="A55" r:id="rId52" display="http://bess.illinois.edu/pdf/c14290.pdf"/>
    <hyperlink ref="A56" r:id="rId53" display="http://bess.illinois.edu/pdf/c14007.pdf"/>
    <hyperlink ref="A57" r:id="rId54" display="http://bess.illinois.edu/pdf/c12385.pdf"/>
    <hyperlink ref="A58" r:id="rId55" display="http://bess.illinois.edu/pdf/c12389.pdf"/>
    <hyperlink ref="A59" r:id="rId56" display="http://bess.illinois.edu/pdf/c14008.pdf"/>
    <hyperlink ref="A60" r:id="rId57" display="http://bess.illinois.edu/pdf/c12384.pdf"/>
    <hyperlink ref="A61" r:id="rId58" display="http://bess.illinois.edu/pdf/c12388.pdf"/>
    <hyperlink ref="A14" r:id="rId59" display="http://bess.illinois.edu/pdf/c11182.pdf"/>
    <hyperlink ref="A15" r:id="rId60" display="http://bess.illinois.edu/pdf/c11184.pdf"/>
    <hyperlink ref="A18" r:id="rId61" display="http://bess.illinois.edu/pdf/c11183.pdf"/>
    <hyperlink ref="A19" r:id="rId62" display="http://bess.illinois.edu/pdf/c16025.pdf"/>
    <hyperlink ref="A28" r:id="rId63" display="http://bess.illinois.edu/pdf/c14067.pdf"/>
    <hyperlink ref="A29" r:id="rId64" display="http://bess.illinois.edu/pdf/c14271.pdf"/>
    <hyperlink ref="A30" r:id="rId65" display="http://bess.illinois.edu/pdf/c14279.pdf"/>
    <hyperlink ref="A31" r:id="rId66" display="http://bess.illinois.edu/pdf/c14068.pdf"/>
    <hyperlink ref="A27" r:id="rId67" display="http://bess.illinois.edu/pdf/c16417.pdf"/>
    <hyperlink ref="A32" r:id="rId68" display="http://bess.illinois.edu/pdf/c14275.pdf"/>
  </hyperlinks>
  <pageMargins left="0.7" right="0.7" top="0.75" bottom="0.75" header="0.3" footer="0.3"/>
  <pageSetup orientation="portrait" r:id="rId69"/>
  <drawing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36" - 47" Fans - 1 Phase</vt:lpstr>
      <vt:lpstr>48"+ Fans - 1 Phase</vt:lpstr>
      <vt:lpstr>36" - 47" Fans - 3 Phase</vt:lpstr>
      <vt:lpstr>48"+ Fans - 3 Phase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Wendtlandt</dc:creator>
  <cp:lastModifiedBy>Jason Garvens</cp:lastModifiedBy>
  <dcterms:created xsi:type="dcterms:W3CDTF">2014-02-21T17:00:07Z</dcterms:created>
  <dcterms:modified xsi:type="dcterms:W3CDTF">2017-02-20T17:25:48Z</dcterms:modified>
</cp:coreProperties>
</file>